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W:\Housing NC Awards\2017\Applications and Guidelines\"/>
    </mc:Choice>
  </mc:AlternateContent>
  <bookViews>
    <workbookView xWindow="0" yWindow="0" windowWidth="20160" windowHeight="8445" tabRatio="698" activeTab="1"/>
  </bookViews>
  <sheets>
    <sheet name="Instructions" sheetId="23" r:id="rId1"/>
    <sheet name=" Application" sheetId="16" r:id="rId2"/>
  </sheets>
  <definedNames>
    <definedName name="_xlnm.Print_Area" localSheetId="1">' Application'!$A$2:$AG$98</definedName>
    <definedName name="_xlnm.Print_Area" localSheetId="0">Instructions!$A$1:$AP$29</definedName>
    <definedName name="_xlnm.Print_Titles" localSheetId="0">Instructions!$1:$4</definedName>
  </definedNames>
  <calcPr calcId="171027"/>
</workbook>
</file>

<file path=xl/calcChain.xml><?xml version="1.0" encoding="utf-8"?>
<calcChain xmlns="http://schemas.openxmlformats.org/spreadsheetml/2006/main">
  <c r="S30" i="16" l="1"/>
  <c r="W30" i="16" s="1"/>
  <c r="O30" i="16"/>
  <c r="K30" i="16"/>
  <c r="G30" i="16"/>
  <c r="W29" i="16"/>
  <c r="W28" i="16"/>
  <c r="AD38" i="16"/>
  <c r="AD39" i="16"/>
  <c r="AD40" i="16"/>
  <c r="AD41" i="16"/>
  <c r="AD37" i="16"/>
  <c r="AI118" i="16"/>
  <c r="AK118" i="16"/>
  <c r="AI125" i="16"/>
  <c r="AJ125" i="16"/>
  <c r="AK125" i="16"/>
  <c r="AI128" i="16"/>
  <c r="AI129" i="16"/>
  <c r="AI130" i="16"/>
  <c r="AI254" i="16"/>
  <c r="AI255" i="16"/>
  <c r="AI256" i="16"/>
  <c r="AI257" i="16"/>
  <c r="AI258" i="16"/>
  <c r="AI259" i="16"/>
  <c r="AI260" i="16"/>
  <c r="AI261" i="16"/>
  <c r="AI262" i="16"/>
  <c r="AI263" i="16"/>
  <c r="AI264" i="16"/>
  <c r="AI265" i="16"/>
  <c r="AI266" i="16"/>
  <c r="AI267" i="16"/>
  <c r="AI268" i="16"/>
  <c r="AI269" i="16"/>
  <c r="AI270" i="16"/>
  <c r="AI271" i="16"/>
  <c r="AI272" i="16"/>
  <c r="AI273" i="16"/>
  <c r="AI274" i="16"/>
  <c r="AI275" i="16"/>
  <c r="AI276" i="16"/>
  <c r="AI277" i="16"/>
  <c r="AI278" i="16"/>
  <c r="AI279" i="16"/>
</calcChain>
</file>

<file path=xl/sharedStrings.xml><?xml version="1.0" encoding="utf-8"?>
<sst xmlns="http://schemas.openxmlformats.org/spreadsheetml/2006/main" count="238" uniqueCount="227">
  <si>
    <t>Baths</t>
  </si>
  <si>
    <t>North Carolina Housing Finance Agency</t>
  </si>
  <si>
    <t>1.</t>
  </si>
  <si>
    <t>2.</t>
  </si>
  <si>
    <t>3.</t>
  </si>
  <si>
    <t>6.</t>
  </si>
  <si>
    <t>7.</t>
  </si>
  <si>
    <t>Title</t>
  </si>
  <si>
    <t>Phone</t>
  </si>
  <si>
    <t>e-mail</t>
  </si>
  <si>
    <t>4.</t>
  </si>
  <si>
    <t xml:space="preserve">By: </t>
  </si>
  <si>
    <t>(Signature of Authorized Official)</t>
  </si>
  <si>
    <t>Name of organization. . . . . . .</t>
  </si>
  <si>
    <t>Avg. Lot</t>
  </si>
  <si>
    <t>Number of:</t>
  </si>
  <si>
    <t>County</t>
  </si>
  <si>
    <t>Price</t>
  </si>
  <si>
    <t>Sales</t>
  </si>
  <si>
    <t>Color coding:</t>
  </si>
  <si>
    <t>light blue cells</t>
  </si>
  <si>
    <t xml:space="preserve">Yellow cells </t>
  </si>
  <si>
    <t>To Begin:</t>
  </si>
  <si>
    <t>Cell phone</t>
  </si>
  <si>
    <t>Market-rate</t>
  </si>
  <si>
    <t>Planned</t>
  </si>
  <si>
    <t>Started</t>
  </si>
  <si>
    <t xml:space="preserve">Sold </t>
  </si>
  <si>
    <t>Completed</t>
  </si>
  <si>
    <t xml:space="preserve">Total = </t>
  </si>
  <si>
    <t>(name or description)</t>
  </si>
  <si>
    <t>Number of</t>
  </si>
  <si>
    <t>Units</t>
  </si>
  <si>
    <t>Unit Size</t>
  </si>
  <si>
    <t>B.R.s</t>
  </si>
  <si>
    <t xml:space="preserve">Project Models and Sales Prices: </t>
  </si>
  <si>
    <t>Price per</t>
  </si>
  <si>
    <t>We look forward to receiving your application!</t>
  </si>
  <si>
    <t>3508 Bush Street</t>
  </si>
  <si>
    <t>Raleigh, NC   27609-7509</t>
  </si>
  <si>
    <t xml:space="preserve"> Instructions-- Homeownership Category</t>
  </si>
  <si>
    <t>mouse, or you may tab from one cell to the next without stopping on any other parts of the form.</t>
  </si>
  <si>
    <t>Send Application to:</t>
  </si>
  <si>
    <t>Housing North Carolina Awards</t>
  </si>
  <si>
    <t>Raleigh, NC  27609-7509</t>
  </si>
  <si>
    <t>Percent Sold</t>
  </si>
  <si>
    <t>fields and/or perform formula calculations.</t>
  </si>
  <si>
    <r>
      <t xml:space="preserve">just click on the green "Application Form" tab below, scroll to the upper left corner, click on the first </t>
    </r>
    <r>
      <rPr>
        <b/>
        <sz val="11"/>
        <color indexed="12"/>
        <rFont val="Times New Roman"/>
        <family val="1"/>
      </rPr>
      <t>blue cell</t>
    </r>
    <r>
      <rPr>
        <sz val="11"/>
        <rFont val="Times New Roman"/>
        <family val="1"/>
      </rPr>
      <t xml:space="preserve">, </t>
    </r>
  </si>
  <si>
    <t>Other</t>
  </si>
  <si>
    <t>(Full information for developments without NCHFA financing.)</t>
  </si>
  <si>
    <t>Gaston</t>
  </si>
  <si>
    <t>Gates</t>
  </si>
  <si>
    <t>Graham</t>
  </si>
  <si>
    <t>Granville</t>
  </si>
  <si>
    <t>Guilford</t>
  </si>
  <si>
    <t>Lee</t>
  </si>
  <si>
    <t>Lenoir</t>
  </si>
  <si>
    <t>Lincoln</t>
  </si>
  <si>
    <t>McDowell</t>
  </si>
  <si>
    <t>Macon</t>
  </si>
  <si>
    <t>Madison</t>
  </si>
  <si>
    <t>Martin</t>
  </si>
  <si>
    <t>Mitchell</t>
  </si>
  <si>
    <t>Montgomery</t>
  </si>
  <si>
    <t>Onslow</t>
  </si>
  <si>
    <t>Orange</t>
  </si>
  <si>
    <t>Pamlico</t>
  </si>
  <si>
    <t>Pasquotank</t>
  </si>
  <si>
    <t>Perquimans</t>
  </si>
  <si>
    <t>Pitt</t>
  </si>
  <si>
    <t>Polk</t>
  </si>
  <si>
    <t>Randolph</t>
  </si>
  <si>
    <t>Richmond</t>
  </si>
  <si>
    <t>Robeson</t>
  </si>
  <si>
    <t>Rowan</t>
  </si>
  <si>
    <t>Rutherford</t>
  </si>
  <si>
    <t>Sampson</t>
  </si>
  <si>
    <t>Stanly</t>
  </si>
  <si>
    <t>Stokes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</si>
  <si>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</si>
  <si>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</si>
  <si>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</si>
  <si>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</si>
  <si>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</si>
  <si>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</si>
  <si>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</si>
  <si>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</si>
  <si>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</si>
  <si>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</si>
  <si>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</si>
  <si>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</si>
  <si>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</si>
  <si>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</si>
  <si>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Please send your application to:  </t>
  </si>
  <si>
    <t>Partners</t>
  </si>
  <si>
    <t>Energy Star</t>
  </si>
  <si>
    <t>SystemVision</t>
  </si>
  <si>
    <t>LEED</t>
  </si>
  <si>
    <t>Green Programs</t>
  </si>
  <si>
    <t>Enterprise's Green Comm.</t>
  </si>
  <si>
    <t>(in feet)</t>
  </si>
  <si>
    <t>2) stay in good condition (both durability of structures and maintenance of common space)</t>
  </si>
  <si>
    <t>3) serve occupants and visitors of varying physical abilities (accessibility and availability of supportive services)</t>
  </si>
  <si>
    <t>2) encourage homebuyer investment in the community (sweat equity, volunteerism, special ownership structure)</t>
  </si>
  <si>
    <t>3) prepare homeowners for long-term ownership (maintenance planning, post-purchase counseling, supportive services)</t>
  </si>
  <si>
    <t>7) promote healthy living for residents (access to produce, walkable design, recreation/fitness features)</t>
  </si>
  <si>
    <t>1) prepare homebuyers for homeownership (initial purchase counseling, education, budgeting)</t>
  </si>
  <si>
    <t xml:space="preserve">Please attach a narrative description of the project emphasizing what makes it worthy of special recognition as a model for single-family affordable housing development or redevelopment.  </t>
  </si>
  <si>
    <t>8) contribute to neighborhood stabilization (address foreclosures, blight, vacancy, builder inventory)</t>
  </si>
  <si>
    <t>6) contribute to community revitalization (part of a long-term, cooperative, or comprehensive effort)</t>
  </si>
  <si>
    <t>4) provide opportunities for employment and job training (on-site or coordination with other service providers)</t>
  </si>
  <si>
    <t>4) prepare homeowners should they face a hardship (job loss resources, plan for delinquency &amp; foreclosure intervention)</t>
  </si>
  <si>
    <t>Affordable*</t>
  </si>
  <si>
    <t>Please indicate the number of project units that have been certified to meet any of the following standards:</t>
  </si>
  <si>
    <t>Connie Helmlinger</t>
  </si>
  <si>
    <t xml:space="preserve">Address. . . . . . . . . . . . . . . . . . . . . . . . . . . . . . .   </t>
  </si>
  <si>
    <t>Person submitting application. . . . .</t>
  </si>
  <si>
    <t>Contact person for project details</t>
  </si>
  <si>
    <r>
      <t xml:space="preserve">(919-877-5630 or </t>
    </r>
    <r>
      <rPr>
        <u/>
        <sz val="11"/>
        <rFont val="Times New Roman"/>
        <family val="1"/>
      </rPr>
      <t>sbjoyner@nchfa.com</t>
    </r>
    <r>
      <rPr>
        <sz val="11"/>
        <rFont val="Times New Roman"/>
        <family val="1"/>
      </rPr>
      <t xml:space="preserve">) or Josh Burton (919-877-5678 or </t>
    </r>
    <r>
      <rPr>
        <u/>
        <sz val="11"/>
        <rFont val="Times New Roman"/>
        <family val="1"/>
      </rPr>
      <t>jdburton@nchfa.com</t>
    </r>
    <r>
      <rPr>
        <sz val="11"/>
        <rFont val="Times New Roman"/>
        <family val="1"/>
      </rPr>
      <t>)</t>
    </r>
  </si>
  <si>
    <t xml:space="preserve">You may complete the application on your computer or print it and complete by hand. To complete by computer, </t>
  </si>
  <si>
    <t>we recommend saving a copy of this workbook to your hard drive, keeping a "clean" copy as a backup. Then,</t>
  </si>
  <si>
    <t xml:space="preserve">and begin entering the information requested. If you have questions, you may call or email either Sonia Joyner </t>
  </si>
  <si>
    <t>Please also describe efforts to ensure homebuyers are prepared to succeed as homeowners long-term. Describe any efforts to (only where applicable):</t>
  </si>
  <si>
    <t>Enter data in the</t>
  </si>
  <si>
    <t xml:space="preserve"> Access a blue data-entry cell by moving the cursor over it and clicking the </t>
  </si>
  <si>
    <t xml:space="preserve">on the long application are calculated fields that pull in data or text from other previously filled </t>
  </si>
  <si>
    <t>Alamance</t>
  </si>
  <si>
    <t>Alexander</t>
  </si>
  <si>
    <t>Duplin</t>
  </si>
  <si>
    <t>Franklin</t>
  </si>
  <si>
    <t>Halifax</t>
  </si>
  <si>
    <t>Harnett</t>
  </si>
  <si>
    <t>Henderson</t>
  </si>
  <si>
    <t>Hertford</t>
  </si>
  <si>
    <t>Hyde</t>
  </si>
  <si>
    <t>Iredell</t>
  </si>
  <si>
    <t>Jackson</t>
  </si>
  <si>
    <t>Johnston</t>
  </si>
  <si>
    <t>Jones</t>
  </si>
  <si>
    <t>Mecklenburg</t>
  </si>
  <si>
    <t>Moore</t>
  </si>
  <si>
    <t>Nash</t>
  </si>
  <si>
    <t>New Hanover</t>
  </si>
  <si>
    <t>Northampton</t>
  </si>
  <si>
    <t>Scotland</t>
  </si>
  <si>
    <t>Surry</t>
  </si>
  <si>
    <t>Model Name / Description / Address</t>
  </si>
  <si>
    <t>9) contribute to the local economy (job creation, access to employment centers, local business opportunities)</t>
  </si>
  <si>
    <t>Alleghany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</si>
  <si>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</si>
  <si>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</si>
  <si>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</si>
  <si>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</si>
  <si>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</si>
  <si>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</si>
  <si>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</si>
  <si>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</si>
  <si>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</si>
  <si>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</si>
  <si>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</si>
  <si>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</si>
  <si>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</si>
  <si>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</si>
  <si>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</si>
  <si>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</si>
  <si>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</si>
  <si>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</si>
  <si>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</si>
  <si>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</si>
  <si>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</si>
  <si>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</si>
  <si>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</si>
  <si>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</si>
  <si>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</si>
  <si>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</si>
  <si>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Durham</t>
  </si>
  <si>
    <t>Edgecombe</t>
  </si>
  <si>
    <t>Forsyth</t>
  </si>
  <si>
    <t>NGBS</t>
  </si>
  <si>
    <t>Green Built NC</t>
  </si>
  <si>
    <t>2015 Housing North Carolina Awards</t>
  </si>
  <si>
    <t>Applications must be received by July 24, 2015.</t>
  </si>
  <si>
    <t>5.</t>
  </si>
  <si>
    <t>Please list partners and describe how they supported the homeownership project.</t>
  </si>
  <si>
    <t xml:space="preserve">Anson </t>
  </si>
  <si>
    <t xml:space="preserve">Greene </t>
  </si>
  <si>
    <t xml:space="preserve">Haywood </t>
  </si>
  <si>
    <t xml:space="preserve">Hoke </t>
  </si>
  <si>
    <t xml:space="preserve">Pender </t>
  </si>
  <si>
    <t xml:space="preserve">Person </t>
  </si>
  <si>
    <t xml:space="preserve">Rockingham </t>
  </si>
  <si>
    <t>2017 Housing North Carolina Awards</t>
  </si>
  <si>
    <t>Long-Term Quality Design &amp; Planning Features</t>
  </si>
  <si>
    <t>Madison Lewis</t>
  </si>
  <si>
    <t>Project Community Information</t>
  </si>
  <si>
    <t>City</t>
  </si>
  <si>
    <t>Project/Community Name</t>
  </si>
  <si>
    <t># of Units Sold as of Date of Application</t>
  </si>
  <si>
    <t>Total # of Units to be Developed</t>
  </si>
  <si>
    <t>Projected Completion Date</t>
  </si>
  <si>
    <r>
      <t xml:space="preserve">Or Scan and Email to:  </t>
    </r>
    <r>
      <rPr>
        <i/>
        <sz val="11"/>
        <rFont val="Calibri"/>
        <family val="2"/>
        <scheme val="minor"/>
      </rPr>
      <t>mflewis@nchfa.com</t>
    </r>
  </si>
  <si>
    <t xml:space="preserve">Type Name:  </t>
  </si>
  <si>
    <t xml:space="preserve">Title:  </t>
  </si>
  <si>
    <t xml:space="preserve">Date:  </t>
  </si>
  <si>
    <t>Nomination Form for Homeownership Projects</t>
  </si>
  <si>
    <t xml:space="preserve">Date Last Unit Sold: </t>
  </si>
  <si>
    <t>Applicant Information</t>
  </si>
  <si>
    <t xml:space="preserve"> Located in Pedestrian Walkable Neighborhood and/or Incorporates Active Living Features </t>
  </si>
  <si>
    <t xml:space="preserve"> Located in Revitalization or Redevelopment Neighborhood/Area </t>
  </si>
  <si>
    <t xml:space="preserve"> Easy access to Public Transit: Distance to Public Transportation </t>
  </si>
  <si>
    <t xml:space="preserve"> Close proximity to Employment Centers and/or access to Programs to Enhance Job Skills of neighborhood/area residents</t>
  </si>
  <si>
    <t xml:space="preserve"> Incorporates Universal Design and Visitable Home Features to encourage Aging in Place</t>
  </si>
  <si>
    <t>Locational advantages, Quality design &amp; Long-term affordability features of Project (check all that apply):</t>
  </si>
  <si>
    <t xml:space="preserve"> Incorporates Long-term affordability features (i.e. land trust, resale restrictions, etc.) </t>
  </si>
  <si>
    <t xml:space="preserve">Please use this form to nominate your Homeownership Project, which may be a Subdivision or an In-fill Project within a neighborhood or community. If chosen as a finalist,  you will be contacted for additional information and project photos. </t>
  </si>
  <si>
    <t>*Affordable means homes with monthly payments affordable to households at or below 80% of the area's median income.</t>
  </si>
  <si>
    <t xml:space="preserve">Project Narrative </t>
  </si>
  <si>
    <t xml:space="preserve"> (*Please limit to 5 double-spaced pages or less)</t>
  </si>
  <si>
    <t>1) remain affordable long-term (preservation of subsidy, energy efficiency)</t>
  </si>
  <si>
    <t>Energy Efficiency</t>
  </si>
  <si>
    <t xml:space="preserve"> Close Proximity to Fresh Food Options (produce, full grocery, community garden, etc.)</t>
  </si>
  <si>
    <t>Describe any measures being taken to ensure that Project homes will:</t>
  </si>
  <si>
    <t>5) promote lower transportation costs for homeowners (access to public transpiration, jobs, and basic needs)</t>
  </si>
  <si>
    <t>Size (s.f.)</t>
  </si>
  <si>
    <t>(s.f.)</t>
  </si>
  <si>
    <t xml:space="preserve"> (s.f.)</t>
  </si>
  <si>
    <t>** The Deadline for Submission of a Project Nomination is July 6, 2017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</si>
</sst>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0.0"/>
    <numFmt numFmtId="166" formatCode="&quot;$&quot;#,##0.00"/>
    <numFmt numFmtId="167" formatCode="0.0%"/>
    <numFmt numFmtId="168" formatCode="[&lt;=9999999]###\-####;\(###\)\ ###\-####"/>
    <numFmt numFmtId="169" formatCode="00000"/>
  </numFmts>
  <fonts count="39" x14ac:knownFonts="1">
    <font>
      <sz val="10"/>
      <name val="Arial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fgColor theme="2" tint="-0.24994659260841701"/>
        <bgColor theme="6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EB8B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20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6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6" borderId="0" xfId="0" applyFont="1" applyFill="1" applyProtection="1"/>
    <xf numFmtId="0" fontId="10" fillId="6" borderId="0" xfId="0" applyFont="1" applyFill="1" applyProtection="1"/>
    <xf numFmtId="0" fontId="0" fillId="6" borderId="0" xfId="0" applyFill="1" applyProtection="1"/>
    <xf numFmtId="0" fontId="9" fillId="2" borderId="10" xfId="0" applyFont="1" applyFill="1" applyBorder="1" applyProtection="1"/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6" fillId="0" borderId="0" xfId="0" applyFont="1"/>
    <xf numFmtId="0" fontId="19" fillId="0" borderId="0" xfId="0" applyFont="1"/>
    <xf numFmtId="0" fontId="20" fillId="10" borderId="5" xfId="0" applyFont="1" applyFill="1" applyBorder="1" applyAlignment="1"/>
    <xf numFmtId="0" fontId="14" fillId="10" borderId="6" xfId="0" applyFont="1" applyFill="1" applyBorder="1" applyAlignment="1">
      <alignment horizontal="center"/>
    </xf>
    <xf numFmtId="0" fontId="14" fillId="10" borderId="7" xfId="0" applyFont="1" applyFill="1" applyBorder="1" applyAlignment="1"/>
    <xf numFmtId="0" fontId="23" fillId="0" borderId="0" xfId="0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1" fillId="0" borderId="0" xfId="0" applyNumberFormat="1" applyFont="1"/>
    <xf numFmtId="49" fontId="19" fillId="0" borderId="0" xfId="0" applyNumberFormat="1" applyFont="1"/>
    <xf numFmtId="49" fontId="25" fillId="0" borderId="0" xfId="0" applyNumberFormat="1" applyFont="1" applyAlignment="1">
      <alignment horizontal="right"/>
    </xf>
    <xf numFmtId="0" fontId="26" fillId="0" borderId="0" xfId="0" applyFont="1"/>
    <xf numFmtId="0" fontId="16" fillId="0" borderId="0" xfId="0" applyFont="1" applyBorder="1"/>
    <xf numFmtId="0" fontId="16" fillId="0" borderId="0" xfId="0" applyFont="1" applyBorder="1" applyAlignment="1"/>
    <xf numFmtId="49" fontId="26" fillId="0" borderId="0" xfId="0" applyNumberFormat="1" applyFont="1" applyAlignment="1">
      <alignment horizontal="right"/>
    </xf>
    <xf numFmtId="0" fontId="28" fillId="0" borderId="0" xfId="0" applyFont="1"/>
    <xf numFmtId="0" fontId="24" fillId="0" borderId="0" xfId="0" applyFont="1"/>
    <xf numFmtId="0" fontId="18" fillId="0" borderId="0" xfId="0" applyFont="1" applyBorder="1"/>
    <xf numFmtId="49" fontId="22" fillId="0" borderId="0" xfId="0" applyNumberFormat="1" applyFont="1" applyProtection="1"/>
    <xf numFmtId="0" fontId="19" fillId="0" borderId="0" xfId="0" applyFont="1" applyProtection="1"/>
    <xf numFmtId="0" fontId="19" fillId="0" borderId="0" xfId="0" applyFont="1" applyFill="1" applyBorder="1" applyAlignment="1" applyProtection="1"/>
    <xf numFmtId="0" fontId="19" fillId="0" borderId="0" xfId="0" applyFont="1" applyFill="1" applyProtection="1"/>
    <xf numFmtId="49" fontId="24" fillId="0" borderId="0" xfId="0" applyNumberFormat="1" applyFont="1"/>
    <xf numFmtId="49" fontId="18" fillId="0" borderId="0" xfId="0" applyNumberFormat="1" applyFont="1" applyAlignment="1">
      <alignment horizontal="right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/>
    <xf numFmtId="0" fontId="21" fillId="0" borderId="0" xfId="0" applyFont="1" applyAlignment="1" applyProtection="1">
      <alignment vertical="center"/>
    </xf>
    <xf numFmtId="0" fontId="14" fillId="0" borderId="0" xfId="2" applyFont="1"/>
    <xf numFmtId="0" fontId="21" fillId="0" borderId="0" xfId="0" applyFont="1"/>
    <xf numFmtId="49" fontId="26" fillId="0" borderId="0" xfId="0" applyNumberFormat="1" applyFont="1" applyAlignment="1" applyProtection="1">
      <alignment horizontal="left" vertical="top"/>
    </xf>
    <xf numFmtId="0" fontId="31" fillId="0" borderId="0" xfId="0" applyFont="1" applyBorder="1"/>
    <xf numFmtId="0" fontId="31" fillId="0" borderId="0" xfId="0" applyFont="1" applyBorder="1" applyAlignment="1"/>
    <xf numFmtId="1" fontId="21" fillId="5" borderId="8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Alignment="1" applyProtection="1">
      <alignment horizontal="left" vertical="top"/>
    </xf>
    <xf numFmtId="0" fontId="24" fillId="0" borderId="0" xfId="0" applyFont="1" applyFill="1" applyProtection="1"/>
    <xf numFmtId="0" fontId="24" fillId="0" borderId="0" xfId="0" applyFont="1" applyFill="1" applyBorder="1" applyAlignment="1" applyProtection="1">
      <alignment horizontal="left"/>
    </xf>
    <xf numFmtId="0" fontId="16" fillId="0" borderId="0" xfId="0" applyFont="1" applyProtection="1"/>
    <xf numFmtId="49" fontId="21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/>
    <xf numFmtId="0" fontId="16" fillId="0" borderId="0" xfId="2" applyFont="1"/>
    <xf numFmtId="49" fontId="21" fillId="0" borderId="0" xfId="0" applyNumberFormat="1" applyFont="1" applyProtection="1"/>
    <xf numFmtId="0" fontId="32" fillId="0" borderId="0" xfId="0" applyFont="1"/>
    <xf numFmtId="0" fontId="31" fillId="0" borderId="0" xfId="0" applyFont="1"/>
    <xf numFmtId="49" fontId="19" fillId="0" borderId="0" xfId="0" applyNumberFormat="1" applyFont="1" applyAlignment="1">
      <alignment horizontal="left" vertical="top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49" fontId="19" fillId="0" borderId="0" xfId="0" applyNumberFormat="1" applyFont="1" applyProtection="1"/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49" fontId="21" fillId="0" borderId="0" xfId="0" applyNumberFormat="1" applyFont="1" applyAlignment="1" applyProtection="1"/>
    <xf numFmtId="49" fontId="19" fillId="0" borderId="0" xfId="0" applyNumberFormat="1" applyFont="1" applyAlignment="1" applyProtection="1"/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164" fontId="14" fillId="0" borderId="0" xfId="0" applyNumberFormat="1" applyFont="1"/>
    <xf numFmtId="0" fontId="14" fillId="0" borderId="0" xfId="0" applyFont="1" applyProtection="1"/>
    <xf numFmtId="0" fontId="33" fillId="0" borderId="0" xfId="0" applyFont="1" applyAlignment="1">
      <alignment horizontal="center"/>
    </xf>
    <xf numFmtId="0" fontId="34" fillId="0" borderId="0" xfId="0" applyFont="1"/>
    <xf numFmtId="0" fontId="19" fillId="0" borderId="8" xfId="0" applyFont="1" applyBorder="1" applyAlignment="1"/>
    <xf numFmtId="49" fontId="26" fillId="0" borderId="0" xfId="0" applyNumberFormat="1" applyFont="1"/>
    <xf numFmtId="0" fontId="35" fillId="0" borderId="0" xfId="0" applyFont="1"/>
    <xf numFmtId="49" fontId="26" fillId="0" borderId="0" xfId="0" applyNumberFormat="1" applyFont="1" applyProtection="1"/>
    <xf numFmtId="0" fontId="26" fillId="0" borderId="0" xfId="0" applyFont="1" applyProtection="1"/>
    <xf numFmtId="0" fontId="26" fillId="0" borderId="0" xfId="0" applyFont="1" applyFill="1" applyBorder="1" applyAlignment="1" applyProtection="1"/>
    <xf numFmtId="0" fontId="26" fillId="0" borderId="0" xfId="0" applyFont="1" applyFill="1" applyProtection="1"/>
    <xf numFmtId="0" fontId="25" fillId="5" borderId="11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5" fillId="0" borderId="9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19" fillId="0" borderId="0" xfId="0" applyFont="1" applyFill="1"/>
    <xf numFmtId="49" fontId="21" fillId="0" borderId="0" xfId="0" applyNumberFormat="1" applyFont="1" applyAlignment="1" applyProtection="1">
      <alignment horizontal="left" vertical="top"/>
    </xf>
    <xf numFmtId="0" fontId="9" fillId="0" borderId="0" xfId="0" applyFont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center" shrinkToFit="1"/>
    </xf>
    <xf numFmtId="0" fontId="9" fillId="3" borderId="11" xfId="0" applyFont="1" applyFill="1" applyBorder="1" applyAlignment="1" applyProtection="1">
      <alignment horizontal="center" shrinkToFit="1"/>
    </xf>
    <xf numFmtId="0" fontId="0" fillId="0" borderId="12" xfId="0" applyBorder="1" applyAlignment="1" applyProtection="1">
      <alignment shrinkToFit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4" fillId="6" borderId="1" xfId="0" applyFont="1" applyFill="1" applyBorder="1"/>
    <xf numFmtId="0" fontId="25" fillId="5" borderId="6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 vertical="top" wrapText="1"/>
    </xf>
    <xf numFmtId="0" fontId="19" fillId="9" borderId="8" xfId="0" applyFont="1" applyFill="1" applyBorder="1" applyAlignment="1">
      <alignment horizontal="center"/>
    </xf>
    <xf numFmtId="0" fontId="19" fillId="5" borderId="10" xfId="0" applyFont="1" applyFill="1" applyBorder="1" applyAlignment="1" applyProtection="1">
      <alignment horizontal="center"/>
      <protection locked="0"/>
    </xf>
    <xf numFmtId="0" fontId="19" fillId="5" borderId="11" xfId="0" applyFont="1" applyFill="1" applyBorder="1" applyAlignment="1" applyProtection="1">
      <alignment horizontal="center"/>
      <protection locked="0"/>
    </xf>
    <xf numFmtId="0" fontId="19" fillId="5" borderId="12" xfId="0" applyFont="1" applyFill="1" applyBorder="1" applyAlignment="1" applyProtection="1">
      <alignment horizontal="center"/>
      <protection locked="0"/>
    </xf>
    <xf numFmtId="0" fontId="19" fillId="7" borderId="8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5" borderId="8" xfId="0" applyFont="1" applyFill="1" applyBorder="1" applyAlignment="1" applyProtection="1">
      <alignment horizontal="center"/>
      <protection locked="0"/>
    </xf>
    <xf numFmtId="1" fontId="18" fillId="5" borderId="10" xfId="0" applyNumberFormat="1" applyFont="1" applyFill="1" applyBorder="1" applyAlignment="1" applyProtection="1">
      <alignment horizontal="center"/>
      <protection locked="0"/>
    </xf>
    <xf numFmtId="1" fontId="18" fillId="5" borderId="11" xfId="0" applyNumberFormat="1" applyFont="1" applyFill="1" applyBorder="1" applyAlignment="1" applyProtection="1">
      <alignment horizontal="center"/>
      <protection locked="0"/>
    </xf>
    <xf numFmtId="1" fontId="18" fillId="5" borderId="12" xfId="0" applyNumberFormat="1" applyFont="1" applyFill="1" applyBorder="1" applyAlignment="1" applyProtection="1">
      <alignment horizontal="center"/>
      <protection locked="0"/>
    </xf>
    <xf numFmtId="0" fontId="22" fillId="5" borderId="10" xfId="0" applyNumberFormat="1" applyFont="1" applyFill="1" applyBorder="1" applyAlignment="1" applyProtection="1">
      <protection locked="0"/>
    </xf>
    <xf numFmtId="0" fontId="22" fillId="5" borderId="11" xfId="0" applyNumberFormat="1" applyFont="1" applyFill="1" applyBorder="1" applyAlignment="1" applyProtection="1">
      <protection locked="0"/>
    </xf>
    <xf numFmtId="0" fontId="22" fillId="5" borderId="12" xfId="0" applyNumberFormat="1" applyFont="1" applyFill="1" applyBorder="1" applyAlignment="1" applyProtection="1">
      <protection locked="0"/>
    </xf>
    <xf numFmtId="167" fontId="22" fillId="6" borderId="10" xfId="0" applyNumberFormat="1" applyFont="1" applyFill="1" applyBorder="1" applyAlignment="1" applyProtection="1"/>
    <xf numFmtId="167" fontId="22" fillId="6" borderId="11" xfId="0" applyNumberFormat="1" applyFont="1" applyFill="1" applyBorder="1" applyAlignment="1" applyProtection="1"/>
    <xf numFmtId="167" fontId="22" fillId="6" borderId="12" xfId="0" applyNumberFormat="1" applyFont="1" applyFill="1" applyBorder="1" applyAlignment="1" applyProtection="1"/>
    <xf numFmtId="0" fontId="22" fillId="6" borderId="10" xfId="0" applyNumberFormat="1" applyFont="1" applyFill="1" applyBorder="1" applyAlignment="1" applyProtection="1"/>
    <xf numFmtId="0" fontId="22" fillId="6" borderId="11" xfId="0" applyNumberFormat="1" applyFont="1" applyFill="1" applyBorder="1" applyAlignment="1" applyProtection="1"/>
    <xf numFmtId="0" fontId="22" fillId="6" borderId="12" xfId="0" applyNumberFormat="1" applyFont="1" applyFill="1" applyBorder="1" applyAlignment="1" applyProtection="1"/>
    <xf numFmtId="164" fontId="18" fillId="5" borderId="10" xfId="0" applyNumberFormat="1" applyFont="1" applyFill="1" applyBorder="1" applyAlignment="1" applyProtection="1">
      <alignment horizontal="center" shrinkToFit="1"/>
      <protection locked="0"/>
    </xf>
    <xf numFmtId="164" fontId="18" fillId="5" borderId="11" xfId="0" applyNumberFormat="1" applyFont="1" applyFill="1" applyBorder="1" applyAlignment="1" applyProtection="1">
      <alignment horizontal="center" shrinkToFit="1"/>
      <protection locked="0"/>
    </xf>
    <xf numFmtId="164" fontId="18" fillId="5" borderId="12" xfId="0" applyNumberFormat="1" applyFont="1" applyFill="1" applyBorder="1" applyAlignment="1" applyProtection="1">
      <alignment horizontal="center" shrinkToFit="1"/>
      <protection locked="0"/>
    </xf>
    <xf numFmtId="0" fontId="26" fillId="4" borderId="5" xfId="0" applyFont="1" applyFill="1" applyBorder="1" applyAlignment="1" applyProtection="1">
      <alignment horizontal="center" vertical="top" shrinkToFit="1"/>
    </xf>
    <xf numFmtId="0" fontId="26" fillId="4" borderId="6" xfId="0" applyFont="1" applyFill="1" applyBorder="1" applyAlignment="1" applyProtection="1">
      <alignment horizontal="center" vertical="top" shrinkToFit="1"/>
    </xf>
    <xf numFmtId="0" fontId="26" fillId="4" borderId="7" xfId="0" applyFont="1" applyFill="1" applyBorder="1" applyAlignment="1" applyProtection="1">
      <alignment horizontal="center" vertical="top" shrinkToFit="1"/>
    </xf>
    <xf numFmtId="49" fontId="26" fillId="0" borderId="0" xfId="0" applyNumberFormat="1" applyFont="1" applyAlignment="1" applyProtection="1">
      <alignment horizontal="left" vertical="top"/>
    </xf>
    <xf numFmtId="49" fontId="26" fillId="0" borderId="0" xfId="0" applyNumberFormat="1" applyFont="1" applyAlignment="1" applyProtection="1">
      <alignment horizontal="left" vertical="top" wrapText="1"/>
    </xf>
    <xf numFmtId="0" fontId="30" fillId="5" borderId="10" xfId="0" applyFont="1" applyFill="1" applyBorder="1" applyAlignment="1" applyProtection="1">
      <alignment horizontal="left" shrinkToFit="1"/>
      <protection locked="0"/>
    </xf>
    <xf numFmtId="0" fontId="30" fillId="5" borderId="11" xfId="0" applyFont="1" applyFill="1" applyBorder="1" applyAlignment="1" applyProtection="1">
      <alignment horizontal="left" shrinkToFit="1"/>
      <protection locked="0"/>
    </xf>
    <xf numFmtId="0" fontId="30" fillId="5" borderId="12" xfId="0" applyFont="1" applyFill="1" applyBorder="1" applyAlignment="1" applyProtection="1">
      <alignment horizontal="left" shrinkToFit="1"/>
      <protection locked="0"/>
    </xf>
    <xf numFmtId="49" fontId="18" fillId="0" borderId="5" xfId="0" applyNumberFormat="1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164" fontId="18" fillId="5" borderId="10" xfId="0" applyNumberFormat="1" applyFont="1" applyFill="1" applyBorder="1" applyAlignment="1" applyProtection="1">
      <alignment horizontal="right" shrinkToFit="1"/>
      <protection locked="0"/>
    </xf>
    <xf numFmtId="164" fontId="18" fillId="5" borderId="11" xfId="0" applyNumberFormat="1" applyFont="1" applyFill="1" applyBorder="1" applyAlignment="1" applyProtection="1">
      <alignment horizontal="right" shrinkToFit="1"/>
      <protection locked="0"/>
    </xf>
    <xf numFmtId="164" fontId="18" fillId="5" borderId="12" xfId="0" applyNumberFormat="1" applyFont="1" applyFill="1" applyBorder="1" applyAlignment="1" applyProtection="1">
      <alignment horizontal="right" shrinkToFi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shrinkToFit="1"/>
    </xf>
    <xf numFmtId="0" fontId="19" fillId="0" borderId="4" xfId="0" applyFont="1" applyBorder="1" applyAlignment="1">
      <alignment horizontal="center" shrinkToFit="1"/>
    </xf>
    <xf numFmtId="0" fontId="26" fillId="0" borderId="9" xfId="0" applyFont="1" applyBorder="1" applyAlignment="1" applyProtection="1">
      <alignment horizontal="center" shrinkToFit="1"/>
    </xf>
    <xf numFmtId="0" fontId="26" fillId="0" borderId="1" xfId="0" applyFont="1" applyBorder="1" applyAlignment="1" applyProtection="1">
      <alignment horizontal="center" shrinkToFit="1"/>
    </xf>
    <xf numFmtId="0" fontId="26" fillId="0" borderId="2" xfId="0" applyFont="1" applyBorder="1" applyAlignment="1" applyProtection="1">
      <alignment horizontal="center" shrinkToFit="1"/>
    </xf>
    <xf numFmtId="0" fontId="19" fillId="12" borderId="10" xfId="0" applyFont="1" applyFill="1" applyBorder="1"/>
    <xf numFmtId="0" fontId="19" fillId="12" borderId="11" xfId="0" applyFont="1" applyFill="1" applyBorder="1"/>
    <xf numFmtId="0" fontId="19" fillId="12" borderId="12" xfId="0" applyFont="1" applyFill="1" applyBorder="1"/>
    <xf numFmtId="49" fontId="24" fillId="0" borderId="1" xfId="0" applyNumberFormat="1" applyFont="1" applyBorder="1" applyAlignment="1">
      <alignment horizontal="center"/>
    </xf>
    <xf numFmtId="166" fontId="18" fillId="6" borderId="10" xfId="0" applyNumberFormat="1" applyFont="1" applyFill="1" applyBorder="1" applyAlignment="1" applyProtection="1">
      <alignment horizontal="right" shrinkToFit="1"/>
    </xf>
    <xf numFmtId="0" fontId="18" fillId="6" borderId="11" xfId="0" applyFont="1" applyFill="1" applyBorder="1" applyAlignment="1">
      <alignment horizontal="right" shrinkToFit="1"/>
    </xf>
    <xf numFmtId="0" fontId="19" fillId="6" borderId="12" xfId="0" applyFont="1" applyFill="1" applyBorder="1" applyAlignment="1">
      <alignment horizontal="right" shrinkToFit="1"/>
    </xf>
    <xf numFmtId="165" fontId="18" fillId="5" borderId="10" xfId="0" applyNumberFormat="1" applyFont="1" applyFill="1" applyBorder="1" applyAlignment="1" applyProtection="1">
      <alignment horizontal="center"/>
      <protection locked="0"/>
    </xf>
    <xf numFmtId="165" fontId="18" fillId="5" borderId="12" xfId="0" applyNumberFormat="1" applyFont="1" applyFill="1" applyBorder="1" applyAlignment="1" applyProtection="1">
      <alignment horizontal="center"/>
      <protection locked="0"/>
    </xf>
    <xf numFmtId="169" fontId="19" fillId="0" borderId="0" xfId="0" applyNumberFormat="1" applyFont="1" applyAlignment="1">
      <alignment horizontal="right"/>
    </xf>
    <xf numFmtId="0" fontId="19" fillId="5" borderId="11" xfId="0" applyFont="1" applyFill="1" applyBorder="1" applyAlignment="1" applyProtection="1">
      <alignment horizontal="left"/>
      <protection locked="0"/>
    </xf>
    <xf numFmtId="0" fontId="38" fillId="0" borderId="0" xfId="0" applyFont="1" applyAlignment="1">
      <alignment horizontal="center" vertical="center"/>
    </xf>
    <xf numFmtId="168" fontId="19" fillId="5" borderId="6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19" fillId="5" borderId="6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right"/>
    </xf>
    <xf numFmtId="0" fontId="19" fillId="5" borderId="6" xfId="0" applyFont="1" applyFill="1" applyBorder="1" applyAlignment="1" applyProtection="1">
      <alignment horizontal="left" shrinkToFit="1"/>
      <protection locked="0"/>
    </xf>
    <xf numFmtId="0" fontId="27" fillId="5" borderId="11" xfId="1" applyFont="1" applyFill="1" applyBorder="1" applyAlignment="1" applyProtection="1">
      <alignment horizontal="left" shrinkToFit="1"/>
      <protection locked="0"/>
    </xf>
    <xf numFmtId="0" fontId="19" fillId="5" borderId="11" xfId="0" applyFont="1" applyFill="1" applyBorder="1" applyAlignment="1" applyProtection="1">
      <alignment horizontal="left" shrinkToFit="1"/>
      <protection locked="0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8" fillId="0" borderId="12" xfId="0" applyFont="1" applyBorder="1" applyAlignment="1">
      <alignment horizontal="center" shrinkToFit="1"/>
    </xf>
    <xf numFmtId="49" fontId="18" fillId="0" borderId="10" xfId="0" applyNumberFormat="1" applyFont="1" applyBorder="1" applyAlignment="1"/>
    <xf numFmtId="0" fontId="18" fillId="0" borderId="11" xfId="0" applyFont="1" applyBorder="1" applyAlignment="1"/>
    <xf numFmtId="0" fontId="18" fillId="0" borderId="12" xfId="0" applyFont="1" applyBorder="1" applyAlignment="1"/>
    <xf numFmtId="0" fontId="19" fillId="5" borderId="10" xfId="0" applyFont="1" applyFill="1" applyBorder="1"/>
    <xf numFmtId="0" fontId="19" fillId="5" borderId="11" xfId="0" applyFont="1" applyFill="1" applyBorder="1"/>
    <xf numFmtId="0" fontId="19" fillId="5" borderId="12" xfId="0" applyFont="1" applyFill="1" applyBorder="1"/>
    <xf numFmtId="0" fontId="18" fillId="10" borderId="9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7" fillId="11" borderId="14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6" fillId="4" borderId="1" xfId="0" applyFont="1" applyFill="1" applyBorder="1" applyAlignment="1" applyProtection="1">
      <alignment horizontal="center" shrinkToFit="1"/>
    </xf>
    <xf numFmtId="0" fontId="26" fillId="4" borderId="10" xfId="0" applyFont="1" applyFill="1" applyBorder="1" applyAlignment="1" applyProtection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shrinkToFit="1"/>
    </xf>
    <xf numFmtId="0" fontId="26" fillId="5" borderId="6" xfId="0" applyFont="1" applyFill="1" applyBorder="1" applyAlignment="1" applyProtection="1">
      <alignment horizontal="center"/>
      <protection locked="0"/>
    </xf>
    <xf numFmtId="0" fontId="35" fillId="0" borderId="1" xfId="0" applyFont="1" applyBorder="1" applyAlignment="1">
      <alignment horizontal="center" vertical="center"/>
    </xf>
    <xf numFmtId="0" fontId="19" fillId="8" borderId="0" xfId="0" applyFont="1" applyFill="1" applyBorder="1" applyAlignment="1" applyProtection="1">
      <alignment horizontal="center"/>
    </xf>
    <xf numFmtId="0" fontId="19" fillId="8" borderId="6" xfId="0" applyFont="1" applyFill="1" applyBorder="1" applyAlignment="1" applyProtection="1">
      <alignment horizontal="center"/>
    </xf>
    <xf numFmtId="49" fontId="21" fillId="5" borderId="10" xfId="0" applyNumberFormat="1" applyFont="1" applyFill="1" applyBorder="1" applyAlignment="1" applyProtection="1">
      <alignment horizontal="left" vertical="top" wrapText="1"/>
      <protection locked="0"/>
    </xf>
    <xf numFmtId="49" fontId="21" fillId="5" borderId="11" xfId="0" applyNumberFormat="1" applyFont="1" applyFill="1" applyBorder="1" applyAlignment="1" applyProtection="1">
      <alignment horizontal="left" vertical="top" wrapText="1"/>
      <protection locked="0"/>
    </xf>
    <xf numFmtId="49" fontId="21" fillId="5" borderId="12" xfId="0" applyNumberFormat="1" applyFont="1" applyFill="1" applyBorder="1" applyAlignment="1" applyProtection="1">
      <alignment horizontal="left" vertical="top" wrapText="1"/>
      <protection locked="0"/>
    </xf>
    <xf numFmtId="0" fontId="19" fillId="5" borderId="6" xfId="0" applyFont="1" applyFill="1" applyBorder="1" applyAlignment="1" applyProtection="1">
      <alignment horizontal="center"/>
      <protection locked="0"/>
    </xf>
    <xf numFmtId="49" fontId="18" fillId="0" borderId="10" xfId="0" applyNumberFormat="1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26" fillId="0" borderId="9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 vertical="top"/>
    </xf>
    <xf numFmtId="0" fontId="35" fillId="0" borderId="6" xfId="0" applyFont="1" applyFill="1" applyBorder="1" applyAlignment="1">
      <alignment horizontal="center" vertical="top"/>
    </xf>
    <xf numFmtId="0" fontId="35" fillId="0" borderId="7" xfId="0" applyFont="1" applyFill="1" applyBorder="1" applyAlignment="1">
      <alignment horizontal="center" vertical="top"/>
    </xf>
    <xf numFmtId="0" fontId="26" fillId="0" borderId="12" xfId="0" applyFont="1" applyBorder="1" applyAlignment="1" applyProtection="1">
      <alignment horizontal="center" vertical="center" shrinkToFit="1"/>
    </xf>
    <xf numFmtId="0" fontId="29" fillId="0" borderId="6" xfId="0" applyFont="1" applyBorder="1" applyAlignment="1">
      <alignment horizontal="center" vertical="top"/>
    </xf>
    <xf numFmtId="0" fontId="29" fillId="0" borderId="7" xfId="0" applyFont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showGridLines="0" showRowColHeaders="0" workbookViewId="0">
      <pane ySplit="4" topLeftCell="A5" activePane="bottomLeft" state="frozen"/>
      <selection pane="bottomLeft" activeCell="A2" sqref="A2:AO2"/>
    </sheetView>
  </sheetViews>
  <sheetFormatPr defaultColWidth="2.28515625" defaultRowHeight="12.75" x14ac:dyDescent="0.2"/>
  <sheetData>
    <row r="1" spans="1:42" ht="18.75" customHeight="1" x14ac:dyDescent="0.3">
      <c r="A1" s="106" t="s">
        <v>180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1:42" ht="18.75" customHeight="1" x14ac:dyDescent="0.25">
      <c r="A2" s="109" t="s">
        <v>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08"/>
      <c r="AH2" s="108"/>
      <c r="AI2" s="108"/>
      <c r="AJ2" s="108"/>
      <c r="AK2" s="108"/>
      <c r="AL2" s="108"/>
      <c r="AM2" s="108"/>
      <c r="AN2" s="108"/>
      <c r="AO2" s="108"/>
      <c r="AP2" s="3"/>
    </row>
    <row r="3" spans="1:42" ht="18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 t="s">
        <v>49</v>
      </c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5"/>
      <c r="Z3" s="5"/>
      <c r="AA3" s="5"/>
      <c r="AB3" s="3"/>
      <c r="AC3" s="5"/>
      <c r="AD3" s="5"/>
      <c r="AE3" s="5"/>
      <c r="AF3" s="5"/>
      <c r="AG3" s="8"/>
      <c r="AH3" s="8"/>
      <c r="AI3" s="8"/>
      <c r="AJ3" s="8"/>
      <c r="AK3" s="8"/>
      <c r="AL3" s="8"/>
      <c r="AM3" s="8"/>
      <c r="AN3" s="8"/>
      <c r="AO3" s="8"/>
      <c r="AP3" s="3"/>
    </row>
    <row r="4" spans="1:42" ht="6.7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8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5" x14ac:dyDescent="0.25">
      <c r="A6" s="10" t="s">
        <v>22</v>
      </c>
      <c r="B6" s="11"/>
      <c r="C6" s="11"/>
      <c r="D6" s="11"/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5" x14ac:dyDescent="0.25">
      <c r="A7" s="10"/>
      <c r="B7" s="11" t="s">
        <v>119</v>
      </c>
      <c r="C7" s="11"/>
      <c r="D7" s="11"/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5" x14ac:dyDescent="0.25">
      <c r="A8" s="11"/>
      <c r="B8" s="11" t="s">
        <v>120</v>
      </c>
      <c r="C8" s="11"/>
      <c r="D8" s="11"/>
      <c r="E8" s="1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5" x14ac:dyDescent="0.25">
      <c r="A9" s="11"/>
      <c r="B9" s="11" t="s">
        <v>47</v>
      </c>
      <c r="C9" s="11"/>
      <c r="D9" s="11"/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1"/>
      <c r="Y9" s="3"/>
      <c r="Z9" s="3"/>
      <c r="AA9" s="3"/>
      <c r="AB9" s="3"/>
      <c r="AC9" s="3"/>
      <c r="AD9" s="3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5" x14ac:dyDescent="0.25">
      <c r="A10" s="12"/>
      <c r="B10" s="11" t="s">
        <v>121</v>
      </c>
      <c r="C10" s="11"/>
      <c r="D10" s="12"/>
      <c r="E10" s="1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5" x14ac:dyDescent="0.25">
      <c r="A11" s="12"/>
      <c r="B11" s="11" t="s">
        <v>118</v>
      </c>
      <c r="C11" s="11"/>
      <c r="D11" s="12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5" x14ac:dyDescent="0.25">
      <c r="A12" s="12"/>
      <c r="B12" s="13" t="s">
        <v>181</v>
      </c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0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5" customHeight="1" x14ac:dyDescent="0.25">
      <c r="A14" s="10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5" customHeight="1" x14ac:dyDescent="0.25">
      <c r="A15" s="11"/>
      <c r="B15" s="101" t="s">
        <v>123</v>
      </c>
      <c r="C15" s="101"/>
      <c r="D15" s="101"/>
      <c r="E15" s="101"/>
      <c r="F15" s="101"/>
      <c r="G15" s="101"/>
      <c r="H15" s="102"/>
      <c r="I15" s="103" t="s">
        <v>20</v>
      </c>
      <c r="J15" s="104"/>
      <c r="K15" s="104"/>
      <c r="L15" s="104"/>
      <c r="M15" s="104"/>
      <c r="N15" s="105"/>
      <c r="O15" s="11" t="s">
        <v>124</v>
      </c>
      <c r="P15" s="11"/>
      <c r="Q15" s="11"/>
      <c r="R15" s="11"/>
      <c r="S15" s="11"/>
      <c r="T15" s="11"/>
      <c r="U15" s="11"/>
      <c r="V15" s="11"/>
      <c r="W15" s="1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5" customHeight="1" x14ac:dyDescent="0.25">
      <c r="A16" s="11"/>
      <c r="B16" s="11" t="s">
        <v>41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61" ht="15" customHeight="1" x14ac:dyDescent="0.25">
      <c r="A17" s="11"/>
      <c r="B17" s="16" t="s">
        <v>21</v>
      </c>
      <c r="C17" s="17"/>
      <c r="D17" s="17"/>
      <c r="E17" s="17"/>
      <c r="F17" s="18"/>
      <c r="G17" s="11" t="s">
        <v>125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61" ht="15" customHeight="1" x14ac:dyDescent="0.25">
      <c r="A18" s="11"/>
      <c r="B18" s="11" t="s">
        <v>46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61" ht="9" customHeight="1" x14ac:dyDescent="0.25">
      <c r="A19" s="12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61" ht="15" x14ac:dyDescent="0.25">
      <c r="A20" s="10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8.25" customHeight="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" x14ac:dyDescent="0.25">
      <c r="A22" s="3"/>
      <c r="B22" s="11" t="s">
        <v>114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" x14ac:dyDescent="0.25">
      <c r="A23" s="3"/>
      <c r="B23" s="11" t="s">
        <v>43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5" x14ac:dyDescent="0.25">
      <c r="A24" s="3"/>
      <c r="B24" s="11" t="s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5" x14ac:dyDescent="0.25">
      <c r="A25" s="3"/>
      <c r="B25" s="11" t="s">
        <v>38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" x14ac:dyDescent="0.25">
      <c r="A26" s="3"/>
      <c r="B26" s="11" t="s">
        <v>44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61" ht="14.25" x14ac:dyDescent="0.2">
      <c r="A28" s="10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6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6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</sheetData>
  <sheetProtection selectLockedCells="1"/>
  <mergeCells count="4">
    <mergeCell ref="B15:H15"/>
    <mergeCell ref="I15:N15"/>
    <mergeCell ref="A1:AP1"/>
    <mergeCell ref="A2:AO2"/>
  </mergeCells>
  <phoneticPr fontId="4" type="noConversion"/>
  <pageMargins left="0.5" right="0.5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BD377"/>
  <sheetViews>
    <sheetView showGridLines="0" tabSelected="1" defaultGridColor="0" colorId="8" zoomScaleNormal="100" workbookViewId="0">
      <pane ySplit="6" topLeftCell="A32" activePane="bottomLeft" state="frozen"/>
      <selection pane="bottomLeft" activeCell="A6" sqref="A6:AF6"/>
    </sheetView>
  </sheetViews>
  <sheetFormatPr defaultColWidth="8.85546875" defaultRowHeight="12.75" x14ac:dyDescent="0.2"/>
  <cols>
    <col min="1" max="9" width="3" style="22" customWidth="1"/>
    <col min="10" max="10" width="12.42578125" style="22" customWidth="1"/>
    <col min="11" max="26" width="3" style="22" customWidth="1"/>
    <col min="27" max="27" width="2.85546875" style="22" customWidth="1"/>
    <col min="28" max="32" width="3" style="22" customWidth="1"/>
    <col min="33" max="54" width="2.7109375" style="21" customWidth="1"/>
    <col min="55" max="59" width="2.7109375" style="22" customWidth="1"/>
    <col min="60" max="16384" width="8.85546875" style="22"/>
  </cols>
  <sheetData>
    <row r="1" spans="1:43" ht="6" customHeight="1" thickBot="1" x14ac:dyDescent="0.25">
      <c r="A1" s="188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90"/>
    </row>
    <row r="2" spans="1:43" ht="21" customHeight="1" thickBot="1" x14ac:dyDescent="0.25">
      <c r="A2" s="191" t="s">
        <v>191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3"/>
    </row>
    <row r="3" spans="1:43" ht="6" customHeight="1" x14ac:dyDescent="0.3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</row>
    <row r="4" spans="1:43" ht="15.75" customHeight="1" x14ac:dyDescent="0.35">
      <c r="A4" s="194" t="s">
        <v>204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</row>
    <row r="5" spans="1:43" ht="5.25" customHeigh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8"/>
      <c r="T5" s="28"/>
      <c r="U5" s="28"/>
      <c r="V5" s="28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43" ht="19.899999999999999" customHeight="1" x14ac:dyDescent="0.2">
      <c r="A6" s="168" t="s">
        <v>226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43" ht="31.9" customHeight="1" x14ac:dyDescent="0.2">
      <c r="A7" s="113" t="s">
        <v>214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</row>
    <row r="8" spans="1:43" ht="5.45" customHeight="1" x14ac:dyDescent="0.2">
      <c r="A8" s="2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43" ht="15.75" x14ac:dyDescent="0.25">
      <c r="A9" s="31" t="s">
        <v>2</v>
      </c>
      <c r="B9" s="32"/>
      <c r="C9" s="31" t="s">
        <v>206</v>
      </c>
    </row>
    <row r="10" spans="1:43" ht="16.5" customHeight="1" x14ac:dyDescent="0.25">
      <c r="A10" s="32"/>
      <c r="B10" s="32"/>
      <c r="C10" s="33" t="s">
        <v>2</v>
      </c>
      <c r="D10" s="34" t="s">
        <v>13</v>
      </c>
      <c r="E10" s="34"/>
      <c r="F10" s="34"/>
      <c r="G10" s="34"/>
      <c r="H10" s="34"/>
      <c r="I10" s="34"/>
      <c r="J10" s="34"/>
      <c r="K10" s="34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43" ht="16.5" customHeight="1" x14ac:dyDescent="0.25">
      <c r="A11" s="32"/>
      <c r="B11" s="32"/>
      <c r="C11" s="33" t="s">
        <v>3</v>
      </c>
      <c r="D11" s="34" t="s">
        <v>115</v>
      </c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</row>
    <row r="12" spans="1:43" ht="16.5" customHeight="1" x14ac:dyDescent="0.25">
      <c r="A12" s="32"/>
      <c r="B12" s="32"/>
      <c r="C12" s="33" t="s">
        <v>4</v>
      </c>
      <c r="D12" s="34" t="s">
        <v>116</v>
      </c>
      <c r="K12" s="167"/>
      <c r="L12" s="167"/>
      <c r="M12" s="167"/>
      <c r="N12" s="167"/>
      <c r="O12" s="167"/>
      <c r="P12" s="167"/>
      <c r="Q12" s="167"/>
      <c r="R12" s="167"/>
      <c r="S12" s="167"/>
      <c r="T12" s="170" t="s">
        <v>7</v>
      </c>
      <c r="U12" s="170"/>
      <c r="V12" s="170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N12" s="35"/>
      <c r="AO12" s="35"/>
      <c r="AP12" s="35"/>
      <c r="AQ12" s="36"/>
    </row>
    <row r="13" spans="1:43" ht="16.5" customHeight="1" x14ac:dyDescent="0.25">
      <c r="A13" s="32"/>
      <c r="B13" s="32"/>
      <c r="C13" s="33"/>
      <c r="E13" s="22" t="s">
        <v>8</v>
      </c>
      <c r="G13" s="169"/>
      <c r="H13" s="169"/>
      <c r="I13" s="169"/>
      <c r="J13" s="169"/>
      <c r="K13" s="169"/>
      <c r="L13" s="172" t="s">
        <v>23</v>
      </c>
      <c r="M13" s="172"/>
      <c r="N13" s="172"/>
      <c r="O13" s="169"/>
      <c r="P13" s="169"/>
      <c r="Q13" s="169"/>
      <c r="R13" s="169"/>
      <c r="S13" s="169"/>
      <c r="T13" s="166" t="s">
        <v>9</v>
      </c>
      <c r="U13" s="166"/>
      <c r="V13" s="166"/>
      <c r="W13" s="174"/>
      <c r="X13" s="175"/>
      <c r="Y13" s="175"/>
      <c r="Z13" s="175"/>
      <c r="AA13" s="175"/>
      <c r="AB13" s="175"/>
      <c r="AC13" s="175"/>
      <c r="AD13" s="175"/>
      <c r="AE13" s="175"/>
      <c r="AF13" s="175"/>
      <c r="AN13" s="35"/>
      <c r="AO13" s="35"/>
      <c r="AP13" s="35"/>
      <c r="AQ13" s="36"/>
    </row>
    <row r="14" spans="1:43" ht="7.5" customHeight="1" x14ac:dyDescent="0.25">
      <c r="C14" s="34"/>
      <c r="AN14" s="35"/>
      <c r="AO14" s="35"/>
      <c r="AP14" s="35"/>
      <c r="AQ14" s="36"/>
    </row>
    <row r="15" spans="1:43" ht="16.5" customHeight="1" x14ac:dyDescent="0.25">
      <c r="A15" s="32"/>
      <c r="B15" s="32"/>
      <c r="C15" s="33" t="s">
        <v>10</v>
      </c>
      <c r="D15" s="34" t="s">
        <v>117</v>
      </c>
      <c r="L15" s="171"/>
      <c r="M15" s="171"/>
      <c r="N15" s="171"/>
      <c r="O15" s="171"/>
      <c r="P15" s="171"/>
      <c r="Q15" s="171"/>
      <c r="R15" s="171"/>
      <c r="S15" s="171"/>
      <c r="T15" s="171"/>
      <c r="U15" s="170" t="s">
        <v>7</v>
      </c>
      <c r="V15" s="170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N15" s="35"/>
      <c r="AO15" s="35"/>
      <c r="AP15" s="35"/>
      <c r="AQ15" s="36"/>
    </row>
    <row r="16" spans="1:43" ht="16.5" customHeight="1" x14ac:dyDescent="0.25">
      <c r="A16" s="32"/>
      <c r="B16" s="32"/>
      <c r="C16" s="37"/>
      <c r="E16" s="22" t="s">
        <v>8</v>
      </c>
      <c r="G16" s="169"/>
      <c r="H16" s="169"/>
      <c r="I16" s="169"/>
      <c r="J16" s="169"/>
      <c r="K16" s="169"/>
      <c r="L16" s="172" t="s">
        <v>23</v>
      </c>
      <c r="M16" s="172"/>
      <c r="N16" s="172"/>
      <c r="O16" s="169"/>
      <c r="P16" s="169"/>
      <c r="Q16" s="169"/>
      <c r="R16" s="169"/>
      <c r="S16" s="169"/>
      <c r="T16" s="166" t="s">
        <v>9</v>
      </c>
      <c r="U16" s="166"/>
      <c r="V16" s="166"/>
      <c r="W16" s="174"/>
      <c r="X16" s="175"/>
      <c r="Y16" s="175"/>
      <c r="Z16" s="175"/>
      <c r="AA16" s="175"/>
      <c r="AB16" s="175"/>
      <c r="AC16" s="175"/>
      <c r="AD16" s="175"/>
      <c r="AE16" s="175"/>
      <c r="AF16" s="175"/>
      <c r="AN16" s="35"/>
      <c r="AO16" s="35"/>
      <c r="AP16" s="35"/>
      <c r="AQ16" s="36"/>
    </row>
    <row r="17" spans="1:54" s="39" customFormat="1" ht="5.45" customHeight="1" x14ac:dyDescent="0.25">
      <c r="A17" s="31"/>
      <c r="B17" s="32"/>
      <c r="C17" s="3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38"/>
      <c r="AH17" s="38"/>
      <c r="AI17" s="38"/>
      <c r="AJ17" s="38"/>
      <c r="AK17" s="38"/>
      <c r="AL17" s="38"/>
      <c r="AN17" s="35"/>
      <c r="AO17" s="35"/>
      <c r="AP17" s="35"/>
      <c r="AQ17" s="36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</row>
    <row r="18" spans="1:54" s="39" customFormat="1" ht="18" customHeight="1" x14ac:dyDescent="0.25">
      <c r="A18" s="31" t="s">
        <v>3</v>
      </c>
      <c r="B18" s="40"/>
      <c r="C18" s="31" t="s">
        <v>194</v>
      </c>
      <c r="D18" s="22"/>
      <c r="E18" s="22"/>
      <c r="F18" s="22"/>
      <c r="G18" s="22"/>
      <c r="H18" s="22"/>
      <c r="J18" s="22"/>
      <c r="K18" s="22"/>
      <c r="L18" s="22"/>
      <c r="N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38"/>
      <c r="AH18" s="38"/>
      <c r="AI18" s="38"/>
      <c r="AJ18" s="38"/>
      <c r="AK18" s="38"/>
      <c r="AL18" s="38"/>
      <c r="AN18" s="35"/>
      <c r="AO18" s="35"/>
      <c r="AP18" s="35"/>
      <c r="AQ18" s="36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</row>
    <row r="19" spans="1:54" s="39" customFormat="1" ht="6.75" customHeight="1" x14ac:dyDescent="0.25">
      <c r="A19" s="31"/>
      <c r="B19" s="40"/>
      <c r="C19" s="31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38"/>
      <c r="AH19" s="38"/>
      <c r="AI19" s="38"/>
      <c r="AJ19" s="38"/>
      <c r="AK19" s="38"/>
      <c r="AL19" s="38"/>
      <c r="AN19" s="35"/>
      <c r="AO19" s="35"/>
      <c r="AP19" s="35"/>
      <c r="AQ19" s="36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</row>
    <row r="20" spans="1:54" s="39" customFormat="1" ht="16.5" customHeight="1" x14ac:dyDescent="0.25">
      <c r="A20" s="31"/>
      <c r="B20" s="40"/>
      <c r="D20" s="84" t="s">
        <v>196</v>
      </c>
      <c r="E20" s="22"/>
      <c r="F20" s="22"/>
      <c r="G20" s="22"/>
      <c r="H20" s="22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38"/>
      <c r="AH20" s="38"/>
      <c r="AI20" s="38"/>
      <c r="AJ20" s="38"/>
      <c r="AK20" s="38"/>
      <c r="AL20" s="38"/>
      <c r="AN20" s="35"/>
      <c r="AO20" s="35"/>
      <c r="AP20" s="35"/>
      <c r="AQ20" s="36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  <row r="21" spans="1:54" ht="5.25" customHeight="1" x14ac:dyDescent="0.2">
      <c r="AN21" s="35"/>
      <c r="AO21" s="35"/>
      <c r="AP21" s="35"/>
      <c r="AQ21" s="36"/>
    </row>
    <row r="22" spans="1:54" s="39" customFormat="1" ht="16.5" customHeight="1" x14ac:dyDescent="0.25">
      <c r="A22" s="31"/>
      <c r="B22" s="40"/>
      <c r="D22" s="84" t="s">
        <v>195</v>
      </c>
      <c r="E22" s="34"/>
      <c r="F22" s="200"/>
      <c r="G22" s="200"/>
      <c r="H22" s="200"/>
      <c r="I22" s="200"/>
      <c r="J22" s="200"/>
      <c r="K22" s="200"/>
      <c r="L22" s="200"/>
      <c r="M22" s="200"/>
      <c r="N22" s="200"/>
      <c r="O22" s="85"/>
      <c r="P22" s="85"/>
      <c r="Q22" s="34"/>
      <c r="R22" s="34" t="s">
        <v>16</v>
      </c>
      <c r="S22" s="34"/>
      <c r="T22" s="34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38"/>
      <c r="AH22" s="38"/>
      <c r="AI22" s="38"/>
      <c r="AJ22" s="38"/>
      <c r="AK22" s="38"/>
      <c r="AL22" s="38"/>
      <c r="AN22" s="35"/>
      <c r="AO22" s="35"/>
      <c r="AP22" s="35"/>
      <c r="AQ22" s="36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</row>
    <row r="23" spans="1:54" s="39" customFormat="1" ht="6" customHeight="1" x14ac:dyDescent="0.25">
      <c r="A23" s="31"/>
      <c r="B23" s="40"/>
      <c r="C23" s="31"/>
      <c r="D23" s="34"/>
      <c r="E23" s="34"/>
      <c r="F23" s="34"/>
      <c r="G23" s="34"/>
      <c r="H23" s="34"/>
      <c r="I23" s="85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8"/>
      <c r="AH23" s="38"/>
      <c r="AI23" s="38"/>
      <c r="AJ23" s="38"/>
      <c r="AK23" s="38"/>
      <c r="AL23" s="38"/>
      <c r="AN23" s="35"/>
      <c r="AO23" s="35"/>
      <c r="AP23" s="35"/>
      <c r="AQ23" s="36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</row>
    <row r="24" spans="1:54" s="39" customFormat="1" ht="16.5" customHeight="1" x14ac:dyDescent="0.25">
      <c r="A24" s="31"/>
      <c r="B24" s="40"/>
      <c r="C24" s="31"/>
      <c r="D24" s="86" t="s">
        <v>198</v>
      </c>
      <c r="E24" s="87"/>
      <c r="F24" s="87"/>
      <c r="G24" s="87"/>
      <c r="H24" s="88"/>
      <c r="I24" s="88"/>
      <c r="J24" s="88"/>
      <c r="K24" s="88"/>
      <c r="L24" s="85"/>
      <c r="M24" s="85"/>
      <c r="N24" s="85"/>
      <c r="O24" s="112"/>
      <c r="P24" s="112"/>
      <c r="Q24" s="85"/>
      <c r="R24" s="86" t="s">
        <v>199</v>
      </c>
      <c r="S24" s="89"/>
      <c r="T24" s="89"/>
      <c r="U24" s="88"/>
      <c r="V24" s="88"/>
      <c r="W24" s="85"/>
      <c r="X24" s="85"/>
      <c r="Y24" s="34"/>
      <c r="Z24" s="34"/>
      <c r="AA24" s="34"/>
      <c r="AB24" s="34"/>
      <c r="AC24" s="85"/>
      <c r="AD24" s="85"/>
      <c r="AE24" s="112"/>
      <c r="AF24" s="112"/>
      <c r="AG24" s="38"/>
      <c r="AH24" s="38"/>
      <c r="AI24" s="38"/>
      <c r="AJ24" s="38"/>
      <c r="AK24" s="38"/>
      <c r="AL24" s="38"/>
      <c r="AN24" s="35"/>
      <c r="AO24" s="35"/>
      <c r="AP24" s="35"/>
      <c r="AQ24" s="36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</row>
    <row r="25" spans="1:54" s="39" customFormat="1" ht="16.5" customHeight="1" x14ac:dyDescent="0.25">
      <c r="A25" s="31"/>
      <c r="B25" s="40"/>
      <c r="C25" s="31"/>
      <c r="D25" s="86" t="s">
        <v>197</v>
      </c>
      <c r="E25" s="87"/>
      <c r="F25" s="87"/>
      <c r="G25" s="87"/>
      <c r="H25" s="88"/>
      <c r="I25" s="88"/>
      <c r="J25" s="88"/>
      <c r="K25" s="88"/>
      <c r="L25" s="85"/>
      <c r="M25" s="85"/>
      <c r="N25" s="85"/>
      <c r="O25" s="90"/>
      <c r="P25" s="90"/>
      <c r="Q25" s="85"/>
      <c r="R25" s="86"/>
      <c r="S25" s="89"/>
      <c r="T25" s="89"/>
      <c r="U25" s="88"/>
      <c r="V25" s="88"/>
      <c r="W25" s="85"/>
      <c r="X25" s="85"/>
      <c r="Y25" s="34"/>
      <c r="Z25" s="34"/>
      <c r="AA25" s="34"/>
      <c r="AB25" s="34"/>
      <c r="AC25" s="85"/>
      <c r="AD25" s="85"/>
      <c r="AE25" s="91"/>
      <c r="AF25" s="91"/>
      <c r="AG25" s="38"/>
      <c r="AH25" s="38"/>
      <c r="AI25" s="38"/>
      <c r="AJ25" s="38"/>
      <c r="AK25" s="38"/>
      <c r="AL25" s="38"/>
      <c r="AN25" s="35"/>
      <c r="AO25" s="35"/>
      <c r="AP25" s="35"/>
      <c r="AQ25" s="36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</row>
    <row r="26" spans="1:54" s="39" customFormat="1" ht="6" customHeight="1" x14ac:dyDescent="0.25">
      <c r="A26" s="31"/>
      <c r="B26" s="40"/>
      <c r="C26" s="31"/>
      <c r="D26" s="41"/>
      <c r="E26" s="42"/>
      <c r="F26" s="42"/>
      <c r="G26" s="42"/>
      <c r="H26" s="43"/>
      <c r="I26" s="43"/>
      <c r="J26" s="43"/>
      <c r="K26" s="43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22"/>
      <c r="Z26" s="22"/>
      <c r="AA26" s="22"/>
      <c r="AB26" s="22"/>
      <c r="AC26" s="22"/>
      <c r="AD26" s="22"/>
      <c r="AE26" s="22"/>
      <c r="AF26" s="22"/>
      <c r="AG26" s="38"/>
      <c r="AH26" s="38"/>
      <c r="AI26" s="38"/>
      <c r="AJ26" s="38"/>
      <c r="AK26" s="38"/>
      <c r="AL26" s="38"/>
      <c r="AN26" s="35"/>
      <c r="AO26" s="35"/>
      <c r="AP26" s="35"/>
      <c r="AQ26" s="36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</row>
    <row r="27" spans="1:54" ht="17.25" customHeight="1" x14ac:dyDescent="0.25">
      <c r="A27" s="31"/>
      <c r="C27" s="32"/>
      <c r="D27" s="31"/>
      <c r="G27" s="176" t="s">
        <v>25</v>
      </c>
      <c r="H27" s="177"/>
      <c r="I27" s="177"/>
      <c r="J27" s="178"/>
      <c r="K27" s="176" t="s">
        <v>26</v>
      </c>
      <c r="L27" s="177"/>
      <c r="M27" s="177"/>
      <c r="N27" s="178"/>
      <c r="O27" s="176" t="s">
        <v>28</v>
      </c>
      <c r="P27" s="177"/>
      <c r="Q27" s="177"/>
      <c r="R27" s="178"/>
      <c r="S27" s="176" t="s">
        <v>27</v>
      </c>
      <c r="T27" s="177"/>
      <c r="U27" s="177"/>
      <c r="V27" s="178"/>
      <c r="W27" s="179" t="s">
        <v>45</v>
      </c>
      <c r="X27" s="180"/>
      <c r="Y27" s="180"/>
      <c r="Z27" s="181"/>
      <c r="AA27" s="176" t="s">
        <v>205</v>
      </c>
      <c r="AB27" s="177"/>
      <c r="AC27" s="177"/>
      <c r="AD27" s="177"/>
      <c r="AE27" s="177"/>
      <c r="AF27" s="178"/>
      <c r="AN27" s="35"/>
      <c r="AO27" s="35"/>
      <c r="AP27" s="35"/>
      <c r="AQ27" s="36"/>
    </row>
    <row r="28" spans="1:54" ht="17.25" customHeight="1" x14ac:dyDescent="0.25">
      <c r="A28" s="31"/>
      <c r="C28" s="182" t="s">
        <v>112</v>
      </c>
      <c r="D28" s="183"/>
      <c r="E28" s="183"/>
      <c r="F28" s="184"/>
      <c r="G28" s="124"/>
      <c r="H28" s="125"/>
      <c r="I28" s="125"/>
      <c r="J28" s="126"/>
      <c r="K28" s="124"/>
      <c r="L28" s="125"/>
      <c r="M28" s="125"/>
      <c r="N28" s="126"/>
      <c r="O28" s="124"/>
      <c r="P28" s="125"/>
      <c r="Q28" s="125"/>
      <c r="R28" s="126"/>
      <c r="S28" s="124"/>
      <c r="T28" s="125"/>
      <c r="U28" s="125"/>
      <c r="V28" s="126"/>
      <c r="W28" s="127" t="str">
        <f>IF(S28&lt;&gt;"",S28/G28,"")</f>
        <v/>
      </c>
      <c r="X28" s="128"/>
      <c r="Y28" s="128"/>
      <c r="Z28" s="129"/>
      <c r="AA28" s="185"/>
      <c r="AB28" s="186"/>
      <c r="AC28" s="186"/>
      <c r="AD28" s="186"/>
      <c r="AE28" s="186"/>
      <c r="AF28" s="187"/>
      <c r="AN28" s="35"/>
      <c r="AO28" s="35"/>
      <c r="AP28" s="35"/>
      <c r="AQ28" s="36"/>
    </row>
    <row r="29" spans="1:54" ht="17.25" customHeight="1" x14ac:dyDescent="0.25">
      <c r="A29" s="31"/>
      <c r="C29" s="144" t="s">
        <v>24</v>
      </c>
      <c r="D29" s="145"/>
      <c r="E29" s="145"/>
      <c r="F29" s="146"/>
      <c r="G29" s="124"/>
      <c r="H29" s="125"/>
      <c r="I29" s="125"/>
      <c r="J29" s="126"/>
      <c r="K29" s="124"/>
      <c r="L29" s="125"/>
      <c r="M29" s="125"/>
      <c r="N29" s="126"/>
      <c r="O29" s="124"/>
      <c r="P29" s="125"/>
      <c r="Q29" s="125"/>
      <c r="R29" s="126"/>
      <c r="S29" s="124"/>
      <c r="T29" s="125"/>
      <c r="U29" s="125"/>
      <c r="V29" s="126"/>
      <c r="W29" s="127" t="str">
        <f>IF(S29&lt;&gt;"",S29/G29,"")</f>
        <v/>
      </c>
      <c r="X29" s="128"/>
      <c r="Y29" s="128"/>
      <c r="Z29" s="129"/>
      <c r="AA29" s="185"/>
      <c r="AB29" s="186"/>
      <c r="AC29" s="186"/>
      <c r="AD29" s="186"/>
      <c r="AE29" s="186"/>
      <c r="AF29" s="187"/>
      <c r="AN29" s="35"/>
      <c r="AO29" s="35"/>
      <c r="AP29" s="35"/>
      <c r="AQ29" s="36"/>
    </row>
    <row r="30" spans="1:54" ht="17.25" customHeight="1" x14ac:dyDescent="0.25">
      <c r="A30" s="31"/>
      <c r="C30" s="208" t="s">
        <v>29</v>
      </c>
      <c r="D30" s="209"/>
      <c r="E30" s="209"/>
      <c r="F30" s="210"/>
      <c r="G30" s="130" t="str">
        <f>IF(AND(G28&lt;&gt;"",G29&lt;&gt;""),SUM(G28:J29),"")</f>
        <v/>
      </c>
      <c r="H30" s="131"/>
      <c r="I30" s="131"/>
      <c r="J30" s="132"/>
      <c r="K30" s="130" t="str">
        <f>IF(AND(K28&lt;&gt;"",K29&lt;&gt;""),SUM(K28:N29),"")</f>
        <v/>
      </c>
      <c r="L30" s="131"/>
      <c r="M30" s="131"/>
      <c r="N30" s="132"/>
      <c r="O30" s="130" t="str">
        <f>IF(AND(O28&lt;&gt;"",O29&lt;&gt;""),SUM(O28:R29),"")</f>
        <v/>
      </c>
      <c r="P30" s="131"/>
      <c r="Q30" s="131"/>
      <c r="R30" s="132"/>
      <c r="S30" s="130" t="str">
        <f>IF(AND(S28&lt;&gt;"",S29&lt;&gt;""),SUM(S28:V29),"")</f>
        <v/>
      </c>
      <c r="T30" s="131"/>
      <c r="U30" s="131"/>
      <c r="V30" s="132"/>
      <c r="W30" s="127" t="str">
        <f>IF(S30&lt;&gt;"",S30/G30,"")</f>
        <v/>
      </c>
      <c r="X30" s="128"/>
      <c r="Y30" s="128"/>
      <c r="Z30" s="129"/>
      <c r="AA30" s="157"/>
      <c r="AB30" s="158"/>
      <c r="AC30" s="158"/>
      <c r="AD30" s="158"/>
      <c r="AE30" s="158"/>
      <c r="AF30" s="159"/>
      <c r="AN30" s="35"/>
      <c r="AO30" s="35"/>
      <c r="AP30" s="35"/>
      <c r="AQ30" s="36"/>
    </row>
    <row r="31" spans="1:54" ht="17.25" customHeight="1" x14ac:dyDescent="0.25">
      <c r="A31" s="31"/>
      <c r="B31" s="32"/>
      <c r="C31" s="160" t="s">
        <v>215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N31" s="35"/>
      <c r="AO31" s="35"/>
      <c r="AP31" s="35"/>
      <c r="AQ31" s="36"/>
    </row>
    <row r="32" spans="1:54" ht="5.45" customHeight="1" x14ac:dyDescent="0.25">
      <c r="A32" s="31"/>
      <c r="B32" s="32"/>
      <c r="C32" s="45"/>
      <c r="D32" s="46"/>
      <c r="AM32" s="47"/>
      <c r="AN32" s="48"/>
      <c r="AO32" s="48"/>
      <c r="AP32" s="48"/>
      <c r="AQ32" s="49"/>
      <c r="AR32" s="47"/>
      <c r="AS32" s="47"/>
      <c r="AT32" s="47"/>
      <c r="AU32" s="47"/>
    </row>
    <row r="33" spans="1:47" ht="17.25" customHeight="1" x14ac:dyDescent="0.25">
      <c r="A33" s="31" t="s">
        <v>4</v>
      </c>
      <c r="B33" s="32"/>
      <c r="C33" s="50" t="s">
        <v>35</v>
      </c>
      <c r="AM33" s="47"/>
      <c r="AN33" s="48"/>
      <c r="AO33" s="48"/>
      <c r="AP33" s="48"/>
      <c r="AQ33" s="49"/>
      <c r="AR33" s="51"/>
      <c r="AS33" s="47"/>
      <c r="AT33" s="47"/>
      <c r="AU33" s="47"/>
    </row>
    <row r="34" spans="1:47" ht="4.5" customHeight="1" x14ac:dyDescent="0.2">
      <c r="AM34" s="47"/>
      <c r="AN34" s="48"/>
      <c r="AO34" s="48"/>
      <c r="AP34" s="48"/>
      <c r="AQ34" s="49"/>
      <c r="AR34" s="51"/>
      <c r="AS34" s="47"/>
      <c r="AT34" s="47"/>
      <c r="AU34" s="47"/>
    </row>
    <row r="35" spans="1:47" ht="16.5" customHeight="1" x14ac:dyDescent="0.25">
      <c r="C35" s="152"/>
      <c r="D35" s="153"/>
      <c r="E35" s="211" t="s">
        <v>146</v>
      </c>
      <c r="F35" s="212"/>
      <c r="G35" s="212"/>
      <c r="H35" s="212"/>
      <c r="I35" s="212"/>
      <c r="J35" s="212"/>
      <c r="K35" s="212"/>
      <c r="L35" s="212"/>
      <c r="M35" s="213"/>
      <c r="N35" s="196" t="s">
        <v>18</v>
      </c>
      <c r="O35" s="155"/>
      <c r="P35" s="156"/>
      <c r="Q35" s="154" t="s">
        <v>31</v>
      </c>
      <c r="R35" s="155"/>
      <c r="S35" s="156"/>
      <c r="T35" s="154" t="s">
        <v>14</v>
      </c>
      <c r="U35" s="155"/>
      <c r="V35" s="156"/>
      <c r="W35" s="154" t="s">
        <v>33</v>
      </c>
      <c r="X35" s="155"/>
      <c r="Y35" s="156"/>
      <c r="Z35" s="197" t="s">
        <v>15</v>
      </c>
      <c r="AA35" s="198"/>
      <c r="AB35" s="198"/>
      <c r="AC35" s="199"/>
      <c r="AD35" s="154" t="s">
        <v>36</v>
      </c>
      <c r="AE35" s="155"/>
      <c r="AF35" s="156"/>
      <c r="AM35" s="47"/>
      <c r="AN35" s="48"/>
      <c r="AO35" s="48"/>
      <c r="AP35" s="48"/>
      <c r="AQ35" s="49"/>
      <c r="AR35" s="51"/>
      <c r="AS35" s="47"/>
      <c r="AT35" s="47"/>
      <c r="AU35" s="47"/>
    </row>
    <row r="36" spans="1:47" ht="16.5" customHeight="1" x14ac:dyDescent="0.25">
      <c r="C36" s="218"/>
      <c r="D36" s="219"/>
      <c r="E36" s="214" t="s">
        <v>30</v>
      </c>
      <c r="F36" s="215"/>
      <c r="G36" s="215"/>
      <c r="H36" s="215"/>
      <c r="I36" s="215"/>
      <c r="J36" s="215"/>
      <c r="K36" s="215"/>
      <c r="L36" s="215"/>
      <c r="M36" s="216"/>
      <c r="N36" s="137" t="s">
        <v>17</v>
      </c>
      <c r="O36" s="137"/>
      <c r="P36" s="138"/>
      <c r="Q36" s="136" t="s">
        <v>32</v>
      </c>
      <c r="R36" s="137"/>
      <c r="S36" s="138"/>
      <c r="T36" s="136" t="s">
        <v>223</v>
      </c>
      <c r="U36" s="137"/>
      <c r="V36" s="138"/>
      <c r="W36" s="136" t="s">
        <v>225</v>
      </c>
      <c r="X36" s="137"/>
      <c r="Y36" s="138"/>
      <c r="Z36" s="197" t="s">
        <v>34</v>
      </c>
      <c r="AA36" s="199"/>
      <c r="AB36" s="197" t="s">
        <v>0</v>
      </c>
      <c r="AC36" s="217"/>
      <c r="AD36" s="136" t="s">
        <v>224</v>
      </c>
      <c r="AE36" s="137"/>
      <c r="AF36" s="138"/>
      <c r="AM36" s="47"/>
      <c r="AN36" s="48"/>
      <c r="AO36" s="48"/>
      <c r="AP36" s="48"/>
      <c r="AQ36" s="49"/>
      <c r="AR36" s="51"/>
      <c r="AS36" s="47"/>
      <c r="AT36" s="47"/>
      <c r="AU36" s="47"/>
    </row>
    <row r="37" spans="1:47" ht="15" customHeight="1" x14ac:dyDescent="0.2">
      <c r="C37" s="150">
        <v>1</v>
      </c>
      <c r="D37" s="151"/>
      <c r="E37" s="141"/>
      <c r="F37" s="142"/>
      <c r="G37" s="142"/>
      <c r="H37" s="142"/>
      <c r="I37" s="142"/>
      <c r="J37" s="142"/>
      <c r="K37" s="142"/>
      <c r="L37" s="142"/>
      <c r="M37" s="143"/>
      <c r="N37" s="147"/>
      <c r="O37" s="148"/>
      <c r="P37" s="149"/>
      <c r="Q37" s="133"/>
      <c r="R37" s="134"/>
      <c r="S37" s="135"/>
      <c r="T37" s="121"/>
      <c r="U37" s="122"/>
      <c r="V37" s="123"/>
      <c r="W37" s="121"/>
      <c r="X37" s="122"/>
      <c r="Y37" s="123"/>
      <c r="Z37" s="164"/>
      <c r="AA37" s="165"/>
      <c r="AB37" s="164"/>
      <c r="AC37" s="165"/>
      <c r="AD37" s="161" t="str">
        <f>IF(W37&lt;&gt;"",N37/W37,"")</f>
        <v/>
      </c>
      <c r="AE37" s="162"/>
      <c r="AF37" s="163"/>
      <c r="AM37" s="47"/>
      <c r="AN37" s="48"/>
      <c r="AO37" s="48"/>
      <c r="AP37" s="48"/>
      <c r="AQ37" s="49"/>
      <c r="AR37" s="51"/>
      <c r="AS37" s="47"/>
      <c r="AT37" s="47"/>
      <c r="AU37" s="47"/>
    </row>
    <row r="38" spans="1:47" ht="15" customHeight="1" x14ac:dyDescent="0.2">
      <c r="C38" s="150">
        <v>2</v>
      </c>
      <c r="D38" s="151"/>
      <c r="E38" s="141"/>
      <c r="F38" s="142"/>
      <c r="G38" s="142"/>
      <c r="H38" s="142"/>
      <c r="I38" s="142"/>
      <c r="J38" s="142"/>
      <c r="K38" s="142"/>
      <c r="L38" s="142"/>
      <c r="M38" s="143"/>
      <c r="N38" s="147"/>
      <c r="O38" s="148"/>
      <c r="P38" s="149"/>
      <c r="Q38" s="133"/>
      <c r="R38" s="134"/>
      <c r="S38" s="135"/>
      <c r="T38" s="121"/>
      <c r="U38" s="122"/>
      <c r="V38" s="123"/>
      <c r="W38" s="121"/>
      <c r="X38" s="122"/>
      <c r="Y38" s="123"/>
      <c r="Z38" s="164"/>
      <c r="AA38" s="165"/>
      <c r="AB38" s="164"/>
      <c r="AC38" s="165"/>
      <c r="AD38" s="161" t="str">
        <f>IF(W38&lt;&gt;"",N38/W38,"")</f>
        <v/>
      </c>
      <c r="AE38" s="162"/>
      <c r="AF38" s="163"/>
      <c r="AM38" s="47"/>
      <c r="AN38" s="48"/>
    </row>
    <row r="39" spans="1:47" ht="15" customHeight="1" x14ac:dyDescent="0.2">
      <c r="C39" s="150">
        <v>3</v>
      </c>
      <c r="D39" s="151"/>
      <c r="E39" s="141"/>
      <c r="F39" s="142"/>
      <c r="G39" s="142"/>
      <c r="H39" s="142"/>
      <c r="I39" s="142"/>
      <c r="J39" s="142"/>
      <c r="K39" s="142"/>
      <c r="L39" s="142"/>
      <c r="M39" s="143"/>
      <c r="N39" s="147"/>
      <c r="O39" s="148"/>
      <c r="P39" s="149"/>
      <c r="Q39" s="133"/>
      <c r="R39" s="134"/>
      <c r="S39" s="135"/>
      <c r="T39" s="121"/>
      <c r="U39" s="122"/>
      <c r="V39" s="123"/>
      <c r="W39" s="121"/>
      <c r="X39" s="122"/>
      <c r="Y39" s="123"/>
      <c r="Z39" s="164"/>
      <c r="AA39" s="165"/>
      <c r="AB39" s="164"/>
      <c r="AC39" s="165"/>
      <c r="AD39" s="161" t="str">
        <f>IF(W39&lt;&gt;"",N39/W39,"")</f>
        <v/>
      </c>
      <c r="AE39" s="162"/>
      <c r="AF39" s="163"/>
      <c r="AM39" s="47"/>
      <c r="AN39" s="48"/>
    </row>
    <row r="40" spans="1:47" ht="15" customHeight="1" x14ac:dyDescent="0.2">
      <c r="C40" s="150">
        <v>4</v>
      </c>
      <c r="D40" s="151"/>
      <c r="E40" s="141"/>
      <c r="F40" s="142"/>
      <c r="G40" s="142"/>
      <c r="H40" s="142"/>
      <c r="I40" s="142"/>
      <c r="J40" s="142"/>
      <c r="K40" s="142"/>
      <c r="L40" s="142"/>
      <c r="M40" s="143"/>
      <c r="N40" s="147"/>
      <c r="O40" s="148"/>
      <c r="P40" s="149"/>
      <c r="Q40" s="133"/>
      <c r="R40" s="134"/>
      <c r="S40" s="135"/>
      <c r="T40" s="121"/>
      <c r="U40" s="122"/>
      <c r="V40" s="123"/>
      <c r="W40" s="121"/>
      <c r="X40" s="122"/>
      <c r="Y40" s="123"/>
      <c r="Z40" s="164"/>
      <c r="AA40" s="165"/>
      <c r="AB40" s="164"/>
      <c r="AC40" s="165"/>
      <c r="AD40" s="161" t="str">
        <f>IF(W40&lt;&gt;"",N40/W40,"")</f>
        <v/>
      </c>
      <c r="AE40" s="162"/>
      <c r="AF40" s="163"/>
      <c r="AM40" s="47"/>
      <c r="AN40" s="48"/>
      <c r="AO40" s="48"/>
      <c r="AP40" s="48"/>
      <c r="AQ40" s="49"/>
      <c r="AR40" s="51"/>
      <c r="AS40" s="47"/>
      <c r="AT40" s="47"/>
      <c r="AU40" s="47"/>
    </row>
    <row r="41" spans="1:47" ht="15" customHeight="1" x14ac:dyDescent="0.2">
      <c r="C41" s="150">
        <v>5</v>
      </c>
      <c r="D41" s="151"/>
      <c r="E41" s="141"/>
      <c r="F41" s="142"/>
      <c r="G41" s="142"/>
      <c r="H41" s="142"/>
      <c r="I41" s="142"/>
      <c r="J41" s="142"/>
      <c r="K41" s="142"/>
      <c r="L41" s="142"/>
      <c r="M41" s="143"/>
      <c r="N41" s="147"/>
      <c r="O41" s="148"/>
      <c r="P41" s="149"/>
      <c r="Q41" s="133"/>
      <c r="R41" s="134"/>
      <c r="S41" s="135"/>
      <c r="T41" s="121"/>
      <c r="U41" s="122"/>
      <c r="V41" s="123"/>
      <c r="W41" s="121"/>
      <c r="X41" s="122"/>
      <c r="Y41" s="123"/>
      <c r="Z41" s="164"/>
      <c r="AA41" s="165"/>
      <c r="AB41" s="164"/>
      <c r="AC41" s="165"/>
      <c r="AD41" s="161" t="str">
        <f>IF(W41&lt;&gt;"",N41/W41,"")</f>
        <v/>
      </c>
      <c r="AE41" s="162"/>
      <c r="AF41" s="163"/>
      <c r="AM41" s="47"/>
      <c r="AN41" s="48"/>
      <c r="AO41" s="48"/>
      <c r="AP41" s="48"/>
      <c r="AQ41" s="49"/>
      <c r="AR41" s="51"/>
      <c r="AS41" s="47"/>
      <c r="AT41" s="47"/>
      <c r="AU41" s="47"/>
    </row>
    <row r="42" spans="1:47" ht="6" customHeight="1" x14ac:dyDescent="0.2">
      <c r="AM42" s="47"/>
      <c r="AN42" s="48"/>
      <c r="AO42" s="48"/>
      <c r="AP42" s="48"/>
      <c r="AQ42" s="49"/>
      <c r="AR42" s="51"/>
      <c r="AS42" s="47"/>
      <c r="AT42" s="47"/>
      <c r="AU42" s="47"/>
    </row>
    <row r="43" spans="1:47" ht="6" customHeight="1" x14ac:dyDescent="0.2">
      <c r="AM43" s="47"/>
      <c r="AN43" s="48"/>
      <c r="AO43" s="48"/>
      <c r="AP43" s="48"/>
      <c r="AQ43" s="49"/>
      <c r="AR43" s="51"/>
      <c r="AS43" s="47"/>
      <c r="AT43" s="47"/>
      <c r="AU43" s="47"/>
    </row>
    <row r="44" spans="1:47" ht="12" customHeight="1" x14ac:dyDescent="0.25">
      <c r="A44" s="31" t="s">
        <v>10</v>
      </c>
      <c r="C44" s="52" t="s">
        <v>192</v>
      </c>
      <c r="D44" s="52"/>
      <c r="E44" s="52"/>
      <c r="F44" s="52"/>
      <c r="G44" s="52"/>
      <c r="H44" s="52"/>
      <c r="I44" s="52"/>
      <c r="J44" s="52"/>
      <c r="K44" s="52"/>
      <c r="N44" s="39"/>
      <c r="AM44" s="47"/>
      <c r="AN44" s="48"/>
      <c r="AO44" s="48"/>
      <c r="AP44" s="48"/>
      <c r="AQ44" s="49"/>
      <c r="AR44" s="51"/>
      <c r="AS44" s="47"/>
      <c r="AT44" s="47"/>
      <c r="AU44" s="47"/>
    </row>
    <row r="45" spans="1:47" ht="18" customHeight="1" x14ac:dyDescent="0.2">
      <c r="C45" s="139" t="s">
        <v>113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M45" s="47"/>
      <c r="AN45" s="48"/>
      <c r="AO45" s="48"/>
      <c r="AP45" s="48"/>
      <c r="AQ45" s="49"/>
      <c r="AR45" s="51"/>
      <c r="AS45" s="47"/>
      <c r="AT45" s="47"/>
      <c r="AU45" s="47"/>
    </row>
    <row r="46" spans="1:47" ht="3" customHeight="1" x14ac:dyDescent="0.2">
      <c r="C46" s="53"/>
      <c r="AM46" s="47"/>
      <c r="AN46" s="48"/>
      <c r="AO46" s="48"/>
      <c r="AP46" s="48"/>
      <c r="AQ46" s="49"/>
      <c r="AR46" s="51"/>
      <c r="AS46" s="47"/>
      <c r="AT46" s="47"/>
      <c r="AU46" s="47"/>
    </row>
    <row r="47" spans="1:47" ht="13.5" customHeight="1" x14ac:dyDescent="0.2">
      <c r="B47" s="114" t="s">
        <v>219</v>
      </c>
      <c r="C47" s="114"/>
      <c r="D47" s="114"/>
      <c r="E47" s="114"/>
      <c r="F47" s="114"/>
      <c r="G47" s="114"/>
      <c r="H47" s="114"/>
      <c r="I47" s="114"/>
      <c r="J47" s="118" t="s">
        <v>98</v>
      </c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M47" s="47"/>
      <c r="AN47" s="48"/>
      <c r="AO47" s="48"/>
      <c r="AP47" s="48"/>
      <c r="AQ47" s="49"/>
      <c r="AR47" s="51"/>
      <c r="AS47" s="47"/>
      <c r="AT47" s="47"/>
      <c r="AU47" s="47"/>
    </row>
    <row r="48" spans="1:47" ht="13.5" customHeight="1" x14ac:dyDescent="0.2">
      <c r="B48" s="119" t="s">
        <v>95</v>
      </c>
      <c r="C48" s="119"/>
      <c r="D48" s="119"/>
      <c r="E48" s="119"/>
      <c r="F48" s="83" t="s">
        <v>96</v>
      </c>
      <c r="G48" s="83"/>
      <c r="H48" s="83"/>
      <c r="I48" s="83"/>
      <c r="J48" s="119" t="s">
        <v>97</v>
      </c>
      <c r="K48" s="119"/>
      <c r="L48" s="119" t="s">
        <v>179</v>
      </c>
      <c r="M48" s="119"/>
      <c r="N48" s="119"/>
      <c r="O48" s="119"/>
      <c r="P48" s="119"/>
      <c r="Q48" s="119"/>
      <c r="R48" s="119"/>
      <c r="S48" s="119" t="s">
        <v>178</v>
      </c>
      <c r="T48" s="119"/>
      <c r="U48" s="119"/>
      <c r="V48" s="119"/>
      <c r="W48" s="119" t="s">
        <v>99</v>
      </c>
      <c r="X48" s="119"/>
      <c r="Y48" s="119"/>
      <c r="Z48" s="119"/>
      <c r="AA48" s="119"/>
      <c r="AB48" s="119"/>
      <c r="AC48" s="119"/>
      <c r="AD48" s="119" t="s">
        <v>48</v>
      </c>
      <c r="AE48" s="119"/>
      <c r="AF48" s="119"/>
      <c r="AM48" s="47"/>
      <c r="AN48" s="48"/>
      <c r="AO48" s="48"/>
      <c r="AP48" s="48"/>
      <c r="AQ48" s="49"/>
      <c r="AR48" s="51"/>
      <c r="AS48" s="47"/>
      <c r="AT48" s="47"/>
      <c r="AU48" s="47"/>
    </row>
    <row r="49" spans="2:47" ht="13.5" customHeight="1" x14ac:dyDescent="0.2">
      <c r="B49" s="120"/>
      <c r="C49" s="120"/>
      <c r="D49" s="120"/>
      <c r="E49" s="120"/>
      <c r="F49" s="115"/>
      <c r="G49" s="116"/>
      <c r="H49" s="116"/>
      <c r="I49" s="117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M49" s="47"/>
      <c r="AN49" s="48"/>
      <c r="AO49" s="48"/>
      <c r="AP49" s="48"/>
      <c r="AQ49" s="49"/>
      <c r="AR49" s="51"/>
      <c r="AS49" s="47"/>
      <c r="AT49" s="47"/>
      <c r="AU49" s="47"/>
    </row>
    <row r="50" spans="2:47" ht="10.15" customHeight="1" x14ac:dyDescent="0.2">
      <c r="C50" s="53"/>
      <c r="AM50" s="47"/>
      <c r="AN50" s="48"/>
      <c r="AO50" s="48"/>
      <c r="AP50" s="48"/>
      <c r="AQ50" s="49"/>
      <c r="AR50" s="51"/>
      <c r="AS50" s="47"/>
      <c r="AT50" s="47"/>
      <c r="AU50" s="47"/>
    </row>
    <row r="51" spans="2:47" ht="14.65" customHeight="1" x14ac:dyDescent="0.25">
      <c r="C51" s="100" t="s">
        <v>212</v>
      </c>
      <c r="AM51" s="47"/>
      <c r="AN51" s="54"/>
      <c r="AO51" s="54"/>
      <c r="AP51" s="54"/>
      <c r="AQ51" s="55"/>
      <c r="AR51" s="51"/>
      <c r="AS51" s="47"/>
      <c r="AT51" s="47"/>
      <c r="AU51" s="47"/>
    </row>
    <row r="52" spans="2:47" ht="7.9" customHeight="1" x14ac:dyDescent="0.25">
      <c r="C52" s="100"/>
      <c r="AM52" s="47"/>
      <c r="AN52" s="54"/>
      <c r="AO52" s="54"/>
      <c r="AP52" s="54"/>
      <c r="AQ52" s="55"/>
      <c r="AR52" s="51"/>
      <c r="AS52" s="47"/>
      <c r="AT52" s="47"/>
      <c r="AU52" s="47"/>
    </row>
    <row r="53" spans="2:47" ht="13.5" customHeight="1" x14ac:dyDescent="0.25">
      <c r="C53" s="56"/>
      <c r="D53" s="22" t="s">
        <v>210</v>
      </c>
      <c r="AM53" s="47"/>
      <c r="AN53" s="48"/>
      <c r="AO53" s="48"/>
      <c r="AP53" s="48"/>
      <c r="AQ53" s="49"/>
      <c r="AR53" s="51"/>
      <c r="AS53" s="47"/>
      <c r="AT53" s="47"/>
      <c r="AU53" s="47"/>
    </row>
    <row r="54" spans="2:47" ht="6.75" customHeight="1" x14ac:dyDescent="0.2">
      <c r="C54" s="53"/>
      <c r="AM54" s="47"/>
      <c r="AN54" s="48"/>
      <c r="AO54" s="48"/>
      <c r="AP54" s="48"/>
      <c r="AQ54" s="49"/>
      <c r="AR54" s="51"/>
      <c r="AS54" s="47"/>
      <c r="AT54" s="47"/>
      <c r="AU54" s="47"/>
    </row>
    <row r="55" spans="2:47" ht="13.5" customHeight="1" x14ac:dyDescent="0.25">
      <c r="C55" s="56"/>
      <c r="D55" s="22" t="s">
        <v>209</v>
      </c>
      <c r="U55" s="207" t="s">
        <v>100</v>
      </c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M55" s="47"/>
      <c r="AN55" s="48"/>
      <c r="AO55" s="48"/>
      <c r="AP55" s="48"/>
      <c r="AQ55" s="49"/>
      <c r="AR55" s="51"/>
      <c r="AS55" s="47"/>
      <c r="AT55" s="47"/>
      <c r="AU55" s="47"/>
    </row>
    <row r="56" spans="2:47" ht="7.5" customHeight="1" x14ac:dyDescent="0.2">
      <c r="C56" s="57"/>
      <c r="AM56" s="47"/>
      <c r="AN56" s="48"/>
      <c r="AO56" s="48"/>
      <c r="AP56" s="48"/>
      <c r="AQ56" s="49"/>
      <c r="AR56" s="51"/>
      <c r="AS56" s="47"/>
      <c r="AT56" s="47"/>
      <c r="AU56" s="47"/>
    </row>
    <row r="57" spans="2:47" ht="13.5" customHeight="1" x14ac:dyDescent="0.25">
      <c r="C57" s="56"/>
      <c r="D57" s="44" t="s">
        <v>220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60"/>
      <c r="AH57" s="60"/>
      <c r="AI57" s="60"/>
      <c r="AJ57" s="60"/>
      <c r="AK57" s="60"/>
      <c r="AM57" s="47"/>
      <c r="AN57" s="48"/>
      <c r="AO57" s="48"/>
      <c r="AP57" s="48"/>
      <c r="AQ57" s="49"/>
      <c r="AR57" s="51"/>
      <c r="AS57" s="47"/>
      <c r="AT57" s="47"/>
      <c r="AU57" s="47"/>
    </row>
    <row r="58" spans="2:47" ht="6" customHeight="1" x14ac:dyDescent="0.25">
      <c r="C58" s="61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60"/>
      <c r="AH58" s="60"/>
      <c r="AI58" s="60"/>
      <c r="AJ58" s="60"/>
      <c r="AK58" s="60"/>
      <c r="AM58" s="47"/>
      <c r="AN58" s="48"/>
      <c r="AO58" s="48"/>
      <c r="AP58" s="48"/>
      <c r="AQ58" s="49"/>
      <c r="AR58" s="51"/>
      <c r="AS58" s="47"/>
      <c r="AT58" s="47"/>
      <c r="AU58" s="47"/>
    </row>
    <row r="59" spans="2:47" ht="15" customHeight="1" x14ac:dyDescent="0.25">
      <c r="C59" s="56"/>
      <c r="D59" s="44" t="s">
        <v>208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60"/>
      <c r="AH59" s="60"/>
      <c r="AI59" s="60"/>
      <c r="AJ59" s="60"/>
      <c r="AK59" s="60"/>
      <c r="AM59" s="47"/>
      <c r="AN59" s="48"/>
      <c r="AO59" s="48"/>
      <c r="AP59" s="48"/>
      <c r="AQ59" s="49"/>
      <c r="AR59" s="51"/>
      <c r="AS59" s="47"/>
      <c r="AT59" s="47"/>
      <c r="AU59" s="47"/>
    </row>
    <row r="60" spans="2:47" ht="4.9000000000000004" customHeight="1" x14ac:dyDescent="0.2">
      <c r="C60" s="44"/>
      <c r="D60" s="44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60"/>
      <c r="AH60" s="60"/>
      <c r="AI60" s="60"/>
      <c r="AJ60" s="60"/>
      <c r="AK60" s="60"/>
      <c r="AM60" s="47"/>
      <c r="AN60" s="48"/>
      <c r="AO60" s="48"/>
      <c r="AP60" s="48"/>
      <c r="AQ60" s="49"/>
      <c r="AR60" s="51"/>
      <c r="AS60" s="47"/>
      <c r="AT60" s="47"/>
      <c r="AU60" s="47"/>
    </row>
    <row r="61" spans="2:47" ht="15" customHeight="1" x14ac:dyDescent="0.25">
      <c r="C61" s="56"/>
      <c r="D61" s="44" t="s">
        <v>211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60"/>
      <c r="AH61" s="60"/>
      <c r="AI61" s="60"/>
      <c r="AJ61" s="60"/>
      <c r="AK61" s="60"/>
      <c r="AM61" s="47"/>
      <c r="AN61" s="48"/>
      <c r="AO61" s="48"/>
      <c r="AP61" s="48"/>
      <c r="AQ61" s="49"/>
      <c r="AR61" s="51"/>
      <c r="AS61" s="47"/>
      <c r="AT61" s="47"/>
      <c r="AU61" s="47"/>
    </row>
    <row r="62" spans="2:47" ht="4.9000000000000004" customHeight="1" x14ac:dyDescent="0.2">
      <c r="D62" s="44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60"/>
      <c r="AH62" s="60"/>
      <c r="AI62" s="60"/>
      <c r="AJ62" s="60"/>
      <c r="AK62" s="60"/>
      <c r="AM62" s="47"/>
      <c r="AN62" s="48"/>
      <c r="AO62" s="48"/>
      <c r="AP62" s="48"/>
      <c r="AQ62" s="49"/>
      <c r="AR62" s="51"/>
      <c r="AS62" s="47"/>
      <c r="AT62" s="47"/>
      <c r="AU62" s="47"/>
    </row>
    <row r="63" spans="2:47" ht="15" customHeight="1" x14ac:dyDescent="0.25">
      <c r="C63" s="56"/>
      <c r="D63" s="44" t="s">
        <v>207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60"/>
      <c r="AH63" s="60"/>
      <c r="AI63" s="60"/>
      <c r="AJ63" s="60"/>
      <c r="AK63" s="60"/>
      <c r="AM63" s="47"/>
      <c r="AN63" s="48"/>
      <c r="AO63" s="48"/>
      <c r="AP63" s="48"/>
      <c r="AQ63" s="49"/>
      <c r="AR63" s="51"/>
      <c r="AS63" s="47"/>
      <c r="AT63" s="47"/>
      <c r="AU63" s="47"/>
    </row>
    <row r="64" spans="2:47" ht="4.9000000000000004" customHeight="1" x14ac:dyDescent="0.2">
      <c r="D64" s="44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60"/>
      <c r="AH64" s="60"/>
      <c r="AI64" s="60"/>
      <c r="AJ64" s="60"/>
      <c r="AK64" s="60"/>
      <c r="AM64" s="47"/>
      <c r="AN64" s="48"/>
      <c r="AO64" s="48"/>
      <c r="AP64" s="48"/>
      <c r="AQ64" s="49"/>
      <c r="AR64" s="51"/>
      <c r="AS64" s="47"/>
      <c r="AT64" s="47"/>
      <c r="AU64" s="47"/>
    </row>
    <row r="65" spans="1:54" ht="15" customHeight="1" x14ac:dyDescent="0.25">
      <c r="C65" s="56"/>
      <c r="D65" s="44" t="s">
        <v>213</v>
      </c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60"/>
      <c r="AH65" s="60"/>
      <c r="AI65" s="60"/>
      <c r="AJ65" s="60"/>
      <c r="AK65" s="60"/>
      <c r="AM65" s="47"/>
      <c r="AN65" s="48"/>
      <c r="AO65" s="48"/>
      <c r="AP65" s="48"/>
      <c r="AQ65" s="49"/>
      <c r="AR65" s="51"/>
      <c r="AS65" s="47"/>
      <c r="AT65" s="47"/>
      <c r="AU65" s="47"/>
    </row>
    <row r="66" spans="1:54" ht="6" customHeight="1" x14ac:dyDescent="0.25">
      <c r="C66" s="61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60"/>
      <c r="AH66" s="60"/>
      <c r="AI66" s="60"/>
      <c r="AJ66" s="60"/>
      <c r="AK66" s="60"/>
      <c r="AM66" s="47"/>
      <c r="AN66" s="48"/>
      <c r="AO66" s="48"/>
      <c r="AP66" s="48"/>
      <c r="AQ66" s="49"/>
      <c r="AR66" s="51"/>
      <c r="AS66" s="47"/>
      <c r="AT66" s="47"/>
      <c r="AU66" s="47"/>
    </row>
    <row r="67" spans="1:54" ht="5.45" customHeight="1" x14ac:dyDescent="0.2">
      <c r="AG67" s="62"/>
      <c r="AH67" s="62"/>
      <c r="AM67" s="47"/>
      <c r="AN67" s="48"/>
      <c r="AO67" s="48"/>
      <c r="AP67" s="35"/>
      <c r="AQ67" s="36"/>
      <c r="AR67" s="63"/>
      <c r="AU67" s="47"/>
    </row>
    <row r="68" spans="1:54" ht="13.5" customHeight="1" x14ac:dyDescent="0.25">
      <c r="A68" s="64" t="s">
        <v>182</v>
      </c>
      <c r="C68" s="52" t="s">
        <v>94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62"/>
      <c r="AH68" s="62"/>
      <c r="AM68" s="47"/>
      <c r="AN68" s="48"/>
      <c r="AO68" s="48"/>
      <c r="AP68" s="35"/>
      <c r="AQ68" s="36"/>
      <c r="AR68" s="63"/>
      <c r="AU68" s="47"/>
    </row>
    <row r="69" spans="1:54" ht="13.5" customHeight="1" x14ac:dyDescent="0.25">
      <c r="C69" s="34" t="s">
        <v>183</v>
      </c>
      <c r="AG69" s="62"/>
      <c r="AH69" s="62"/>
      <c r="AM69" s="47"/>
      <c r="AN69" s="48"/>
      <c r="AO69" s="48"/>
      <c r="AP69" s="35"/>
      <c r="AQ69" s="36"/>
      <c r="AR69" s="63"/>
      <c r="AU69" s="47"/>
    </row>
    <row r="70" spans="1:54" ht="173.45" customHeight="1" x14ac:dyDescent="0.2">
      <c r="C70" s="204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6"/>
      <c r="AG70" s="62"/>
      <c r="AH70" s="62"/>
      <c r="AM70" s="47"/>
      <c r="AN70" s="48"/>
      <c r="AO70" s="48"/>
      <c r="AP70" s="35"/>
      <c r="AQ70" s="36"/>
      <c r="AR70" s="63"/>
      <c r="AU70" s="47"/>
    </row>
    <row r="71" spans="1:54" ht="16.899999999999999" customHeight="1" x14ac:dyDescent="0.25">
      <c r="A71" s="64" t="s">
        <v>5</v>
      </c>
      <c r="C71" s="64" t="s">
        <v>216</v>
      </c>
      <c r="J71" s="111" t="s">
        <v>217</v>
      </c>
      <c r="K71" s="111"/>
      <c r="L71" s="111"/>
      <c r="M71" s="111"/>
      <c r="N71" s="111"/>
      <c r="O71" s="111"/>
      <c r="P71" s="111"/>
      <c r="Q71" s="111"/>
      <c r="R71" s="111"/>
      <c r="S71" s="111"/>
      <c r="T71" s="99"/>
      <c r="U71" s="99"/>
      <c r="V71" s="99"/>
      <c r="W71" s="99"/>
      <c r="X71" s="99"/>
      <c r="Y71" s="99"/>
      <c r="Z71" s="99"/>
      <c r="AA71" s="99"/>
      <c r="AM71" s="47"/>
      <c r="AN71" s="48"/>
      <c r="AO71" s="48"/>
      <c r="AP71" s="35"/>
      <c r="AQ71" s="36"/>
      <c r="AR71" s="63"/>
      <c r="AU71" s="47"/>
    </row>
    <row r="72" spans="1:54" s="52" customFormat="1" ht="30" customHeight="1" x14ac:dyDescent="0.25">
      <c r="C72" s="140" t="s">
        <v>107</v>
      </c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65"/>
      <c r="AH72" s="65"/>
      <c r="AI72" s="65"/>
      <c r="AJ72" s="65"/>
      <c r="AK72" s="65"/>
      <c r="AL72" s="65"/>
      <c r="AM72" s="66"/>
      <c r="AN72" s="48"/>
      <c r="AO72" s="48"/>
      <c r="AP72" s="35"/>
      <c r="AQ72" s="36"/>
      <c r="AR72" s="63"/>
      <c r="AS72" s="65"/>
      <c r="AT72" s="65"/>
      <c r="AU72" s="66"/>
      <c r="AV72" s="65"/>
      <c r="AW72" s="65"/>
      <c r="AX72" s="65"/>
      <c r="AY72" s="65"/>
      <c r="AZ72" s="65"/>
      <c r="BA72" s="65"/>
      <c r="BB72" s="65"/>
    </row>
    <row r="73" spans="1:54" s="52" customFormat="1" ht="16.5" customHeight="1" x14ac:dyDescent="0.25">
      <c r="C73" s="139" t="s">
        <v>221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65"/>
      <c r="AH73" s="65"/>
      <c r="AI73" s="65"/>
      <c r="AJ73" s="65"/>
      <c r="AK73" s="65"/>
      <c r="AL73" s="65"/>
      <c r="AM73" s="66"/>
      <c r="AN73" s="48"/>
      <c r="AO73" s="48"/>
      <c r="AP73" s="35"/>
      <c r="AQ73" s="36"/>
      <c r="AR73" s="63"/>
      <c r="AS73" s="65"/>
      <c r="AT73" s="65"/>
      <c r="AU73" s="66"/>
      <c r="AV73" s="65"/>
      <c r="AW73" s="65"/>
      <c r="AX73" s="65"/>
      <c r="AY73" s="65"/>
      <c r="AZ73" s="65"/>
      <c r="BA73" s="65"/>
      <c r="BB73" s="65"/>
    </row>
    <row r="74" spans="1:54" s="52" customFormat="1" ht="15.75" x14ac:dyDescent="0.25">
      <c r="C74" s="139" t="s">
        <v>218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65"/>
      <c r="AH74" s="65"/>
      <c r="AI74" s="65"/>
      <c r="AJ74" s="65"/>
      <c r="AK74" s="65"/>
      <c r="AL74" s="65"/>
      <c r="AM74" s="66"/>
      <c r="AN74" s="48"/>
      <c r="AO74" s="48"/>
      <c r="AP74" s="35"/>
      <c r="AQ74" s="36"/>
      <c r="AR74" s="63"/>
      <c r="AS74" s="65"/>
      <c r="AT74" s="65"/>
      <c r="AU74" s="66"/>
      <c r="AV74" s="65"/>
      <c r="AW74" s="65"/>
      <c r="AX74" s="65"/>
      <c r="AY74" s="65"/>
      <c r="AZ74" s="65"/>
      <c r="BA74" s="65"/>
      <c r="BB74" s="65"/>
    </row>
    <row r="75" spans="1:54" s="52" customFormat="1" ht="15.75" x14ac:dyDescent="0.25">
      <c r="C75" s="139" t="s">
        <v>101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65"/>
      <c r="AH75" s="65"/>
      <c r="AI75" s="65"/>
      <c r="AJ75" s="65"/>
      <c r="AK75" s="65"/>
      <c r="AL75" s="65"/>
      <c r="AM75" s="66"/>
      <c r="AN75" s="48"/>
      <c r="AO75" s="48"/>
      <c r="AP75" s="35"/>
      <c r="AQ75" s="36"/>
      <c r="AR75" s="63"/>
      <c r="AS75" s="65"/>
      <c r="AT75" s="65"/>
      <c r="AU75" s="66"/>
      <c r="AV75" s="65"/>
      <c r="AW75" s="65"/>
      <c r="AX75" s="65"/>
      <c r="AY75" s="65"/>
      <c r="AZ75" s="65"/>
      <c r="BA75" s="65"/>
      <c r="BB75" s="65"/>
    </row>
    <row r="76" spans="1:54" s="52" customFormat="1" ht="15.75" x14ac:dyDescent="0.25">
      <c r="C76" s="139" t="s">
        <v>102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65"/>
      <c r="AH76" s="65"/>
      <c r="AI76" s="65"/>
      <c r="AJ76" s="65"/>
      <c r="AK76" s="65"/>
      <c r="AL76" s="65"/>
      <c r="AM76" s="66"/>
      <c r="AN76" s="48"/>
      <c r="AO76" s="48"/>
      <c r="AP76" s="35"/>
      <c r="AQ76" s="36"/>
      <c r="AR76" s="63"/>
      <c r="AS76" s="65"/>
      <c r="AT76" s="65"/>
      <c r="AU76" s="66"/>
      <c r="AV76" s="65"/>
      <c r="AW76" s="65"/>
      <c r="AX76" s="65"/>
      <c r="AY76" s="65"/>
      <c r="AZ76" s="65"/>
      <c r="BA76" s="65"/>
      <c r="BB76" s="65"/>
    </row>
    <row r="77" spans="1:54" s="52" customFormat="1" ht="15.75" x14ac:dyDescent="0.25">
      <c r="C77" s="139" t="s">
        <v>110</v>
      </c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65"/>
      <c r="AH77" s="65"/>
      <c r="AI77" s="65"/>
      <c r="AJ77" s="65"/>
      <c r="AK77" s="65"/>
      <c r="AL77" s="65"/>
      <c r="AM77" s="66"/>
      <c r="AN77" s="48"/>
      <c r="AO77" s="48"/>
      <c r="AP77" s="35"/>
      <c r="AQ77" s="36"/>
      <c r="AR77" s="63"/>
      <c r="AS77" s="65"/>
      <c r="AT77" s="65"/>
      <c r="AU77" s="66"/>
      <c r="AV77" s="65"/>
      <c r="AW77" s="65"/>
      <c r="AX77" s="65"/>
      <c r="AY77" s="65"/>
      <c r="AZ77" s="65"/>
      <c r="BA77" s="65"/>
      <c r="BB77" s="65"/>
    </row>
    <row r="78" spans="1:54" s="52" customFormat="1" ht="15.75" x14ac:dyDescent="0.25">
      <c r="C78" s="139" t="s">
        <v>222</v>
      </c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65"/>
      <c r="AH78" s="65"/>
      <c r="AI78" s="65"/>
      <c r="AJ78" s="65"/>
      <c r="AK78" s="65"/>
      <c r="AL78" s="65"/>
      <c r="AM78" s="66"/>
      <c r="AN78" s="48"/>
      <c r="AO78" s="48"/>
      <c r="AP78" s="35"/>
      <c r="AQ78" s="36"/>
      <c r="AR78" s="63"/>
      <c r="AS78" s="65"/>
      <c r="AT78" s="65"/>
      <c r="AU78" s="66"/>
      <c r="AV78" s="65"/>
      <c r="AW78" s="65"/>
      <c r="AX78" s="65"/>
      <c r="AY78" s="65"/>
      <c r="AZ78" s="65"/>
      <c r="BA78" s="65"/>
      <c r="BB78" s="65"/>
    </row>
    <row r="79" spans="1:54" s="52" customFormat="1" ht="15.75" x14ac:dyDescent="0.25">
      <c r="C79" s="139" t="s">
        <v>109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65"/>
      <c r="AH79" s="65"/>
      <c r="AI79" s="65"/>
      <c r="AJ79" s="65"/>
      <c r="AK79" s="65"/>
      <c r="AL79" s="65"/>
      <c r="AM79" s="66"/>
      <c r="AN79" s="48"/>
      <c r="AO79" s="48"/>
      <c r="AP79" s="35"/>
      <c r="AQ79" s="36"/>
      <c r="AR79" s="63"/>
      <c r="AS79" s="65"/>
      <c r="AT79" s="65"/>
      <c r="AU79" s="66"/>
      <c r="AV79" s="65"/>
      <c r="AW79" s="65"/>
      <c r="AX79" s="65"/>
      <c r="AY79" s="65"/>
      <c r="AZ79" s="65"/>
      <c r="BA79" s="65"/>
      <c r="BB79" s="65"/>
    </row>
    <row r="80" spans="1:54" s="52" customFormat="1" ht="15.75" x14ac:dyDescent="0.25">
      <c r="C80" s="139" t="s">
        <v>105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65"/>
      <c r="AH80" s="65"/>
      <c r="AI80" s="65"/>
      <c r="AJ80" s="65"/>
      <c r="AK80" s="65"/>
      <c r="AL80" s="65"/>
      <c r="AM80" s="66"/>
      <c r="AN80" s="48"/>
      <c r="AO80" s="48"/>
      <c r="AP80" s="35"/>
      <c r="AQ80" s="36"/>
      <c r="AR80" s="63"/>
      <c r="AS80" s="65"/>
      <c r="AT80" s="65"/>
      <c r="AU80" s="66"/>
      <c r="AV80" s="65"/>
      <c r="AW80" s="65"/>
      <c r="AX80" s="65"/>
      <c r="AY80" s="65"/>
      <c r="AZ80" s="65"/>
      <c r="BA80" s="65"/>
      <c r="BB80" s="65"/>
    </row>
    <row r="81" spans="1:54" s="52" customFormat="1" ht="15.75" x14ac:dyDescent="0.25">
      <c r="C81" s="53" t="s">
        <v>108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65"/>
      <c r="AH81" s="65"/>
      <c r="AI81" s="65"/>
      <c r="AJ81" s="65"/>
      <c r="AK81" s="65"/>
      <c r="AL81" s="65"/>
      <c r="AM81" s="66"/>
      <c r="AN81" s="48"/>
      <c r="AO81" s="48"/>
      <c r="AP81" s="35"/>
      <c r="AQ81" s="36"/>
      <c r="AR81" s="63"/>
      <c r="AS81" s="65"/>
      <c r="AT81" s="65"/>
      <c r="AU81" s="66"/>
      <c r="AV81" s="65"/>
      <c r="AW81" s="65"/>
      <c r="AX81" s="65"/>
      <c r="AY81" s="65"/>
      <c r="AZ81" s="65"/>
      <c r="BA81" s="65"/>
      <c r="BB81" s="65"/>
    </row>
    <row r="82" spans="1:54" s="52" customFormat="1" ht="15.75" x14ac:dyDescent="0.25">
      <c r="C82" s="53" t="s">
        <v>147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65"/>
      <c r="AH82" s="65"/>
      <c r="AI82" s="65"/>
      <c r="AJ82" s="65"/>
      <c r="AK82" s="65"/>
      <c r="AL82" s="65"/>
      <c r="AM82" s="66"/>
      <c r="AN82" s="48"/>
      <c r="AO82" s="48"/>
      <c r="AP82" s="35"/>
      <c r="AQ82" s="36"/>
      <c r="AR82" s="63"/>
      <c r="AS82" s="65"/>
      <c r="AT82" s="65"/>
      <c r="AU82" s="66"/>
      <c r="AV82" s="65"/>
      <c r="AW82" s="65"/>
      <c r="AX82" s="65"/>
      <c r="AY82" s="65"/>
      <c r="AZ82" s="65"/>
      <c r="BA82" s="65"/>
      <c r="BB82" s="65"/>
    </row>
    <row r="83" spans="1:54" s="52" customFormat="1" ht="12.75" customHeight="1" x14ac:dyDescent="0.25"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65"/>
      <c r="AH83" s="65"/>
      <c r="AI83" s="65"/>
      <c r="AJ83" s="65"/>
      <c r="AK83" s="65"/>
      <c r="AL83" s="65"/>
      <c r="AM83" s="66"/>
      <c r="AN83" s="48"/>
      <c r="AO83" s="48"/>
      <c r="AP83" s="35"/>
      <c r="AQ83" s="36"/>
      <c r="AR83" s="63"/>
      <c r="AS83" s="65"/>
      <c r="AT83" s="65"/>
      <c r="AU83" s="66"/>
      <c r="AV83" s="65"/>
      <c r="AW83" s="65"/>
      <c r="AX83" s="65"/>
      <c r="AY83" s="65"/>
      <c r="AZ83" s="65"/>
      <c r="BA83" s="65"/>
      <c r="BB83" s="65"/>
    </row>
    <row r="84" spans="1:54" s="52" customFormat="1" ht="26.25" customHeight="1" x14ac:dyDescent="0.25">
      <c r="C84" s="140" t="s">
        <v>122</v>
      </c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65"/>
      <c r="AH84" s="65"/>
      <c r="AI84" s="65"/>
      <c r="AJ84" s="65"/>
      <c r="AK84" s="65"/>
      <c r="AL84" s="65"/>
      <c r="AM84" s="66"/>
      <c r="AN84" s="48"/>
      <c r="AO84" s="48"/>
      <c r="AP84" s="35"/>
      <c r="AQ84" s="36"/>
      <c r="AR84" s="63"/>
      <c r="AS84" s="65"/>
      <c r="AT84" s="65"/>
      <c r="AU84" s="66"/>
      <c r="AV84" s="65"/>
      <c r="AW84" s="65"/>
      <c r="AX84" s="65"/>
      <c r="AY84" s="65"/>
      <c r="AZ84" s="65"/>
      <c r="BA84" s="65"/>
      <c r="BB84" s="65"/>
    </row>
    <row r="85" spans="1:54" s="52" customFormat="1" ht="15.75" x14ac:dyDescent="0.25">
      <c r="C85" s="139" t="s">
        <v>106</v>
      </c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65"/>
      <c r="AH85" s="65"/>
      <c r="AI85" s="65"/>
      <c r="AJ85" s="65"/>
      <c r="AK85" s="65"/>
      <c r="AL85" s="65"/>
      <c r="AM85" s="66"/>
      <c r="AN85" s="48"/>
      <c r="AO85" s="48"/>
      <c r="AP85" s="35"/>
      <c r="AQ85" s="36"/>
      <c r="AR85" s="63"/>
      <c r="AS85" s="65"/>
      <c r="AT85" s="65"/>
      <c r="AU85" s="66"/>
      <c r="AV85" s="65"/>
      <c r="AW85" s="65"/>
      <c r="AX85" s="65"/>
      <c r="AY85" s="65"/>
      <c r="AZ85" s="65"/>
      <c r="BA85" s="65"/>
      <c r="BB85" s="65"/>
    </row>
    <row r="86" spans="1:54" s="52" customFormat="1" ht="15.75" x14ac:dyDescent="0.25">
      <c r="C86" s="53" t="s">
        <v>103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65"/>
      <c r="AH86" s="65"/>
      <c r="AI86" s="65"/>
      <c r="AJ86" s="65"/>
      <c r="AK86" s="65"/>
      <c r="AL86" s="65"/>
      <c r="AM86" s="66"/>
      <c r="AN86" s="48"/>
      <c r="AO86" s="48"/>
      <c r="AP86" s="35"/>
      <c r="AQ86" s="36"/>
      <c r="AR86" s="63"/>
      <c r="AS86" s="65"/>
      <c r="AT86" s="65"/>
      <c r="AU86" s="66"/>
      <c r="AV86" s="65"/>
      <c r="AW86" s="65"/>
      <c r="AX86" s="65"/>
      <c r="AY86" s="65"/>
      <c r="AZ86" s="65"/>
      <c r="BA86" s="65"/>
      <c r="BB86" s="65"/>
    </row>
    <row r="87" spans="1:54" s="52" customFormat="1" ht="15.75" x14ac:dyDescent="0.25">
      <c r="C87" s="53" t="s">
        <v>104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65"/>
      <c r="AH87" s="65"/>
      <c r="AI87" s="65"/>
      <c r="AJ87" s="65"/>
      <c r="AK87" s="65"/>
      <c r="AL87" s="65"/>
      <c r="AM87" s="66"/>
      <c r="AN87" s="48"/>
      <c r="AO87" s="48"/>
      <c r="AP87" s="35"/>
      <c r="AQ87" s="36"/>
      <c r="AR87" s="63"/>
      <c r="AS87" s="65"/>
      <c r="AT87" s="65"/>
      <c r="AU87" s="66"/>
      <c r="AV87" s="65"/>
      <c r="AW87" s="65"/>
      <c r="AX87" s="65"/>
      <c r="AY87" s="65"/>
      <c r="AZ87" s="65"/>
      <c r="BA87" s="65"/>
      <c r="BB87" s="65"/>
    </row>
    <row r="88" spans="1:54" s="52" customFormat="1" ht="15.75" x14ac:dyDescent="0.25">
      <c r="C88" s="53" t="s">
        <v>111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65"/>
      <c r="AH88" s="65"/>
      <c r="AI88" s="65"/>
      <c r="AJ88" s="65"/>
      <c r="AK88" s="65"/>
      <c r="AL88" s="65"/>
      <c r="AM88" s="66"/>
      <c r="AN88" s="48"/>
      <c r="AO88" s="48"/>
      <c r="AP88" s="35"/>
      <c r="AQ88" s="36"/>
      <c r="AR88" s="63"/>
      <c r="AS88" s="65"/>
      <c r="AT88" s="65"/>
      <c r="AU88" s="66"/>
      <c r="AV88" s="65"/>
      <c r="AW88" s="65"/>
      <c r="AX88" s="65"/>
      <c r="AY88" s="65"/>
      <c r="AZ88" s="65"/>
      <c r="BA88" s="65"/>
      <c r="BB88" s="65"/>
    </row>
    <row r="89" spans="1:54" ht="5.45" customHeight="1" x14ac:dyDescent="0.2">
      <c r="C89" s="5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AM89" s="47"/>
      <c r="AN89" s="47"/>
      <c r="AO89" s="48"/>
      <c r="AP89" s="35"/>
      <c r="AQ89" s="36"/>
      <c r="AR89" s="63"/>
      <c r="AU89" s="47"/>
    </row>
    <row r="90" spans="1:54" ht="12.75" customHeight="1" x14ac:dyDescent="0.2">
      <c r="C90" s="92" t="s">
        <v>93</v>
      </c>
      <c r="D90" s="93"/>
      <c r="E90" s="93"/>
      <c r="F90" s="93"/>
      <c r="G90" s="93"/>
      <c r="H90" s="93"/>
      <c r="I90" s="93"/>
      <c r="J90" s="93"/>
      <c r="K90" s="93"/>
      <c r="L90" s="68"/>
      <c r="M90" s="68"/>
      <c r="N90" s="68"/>
      <c r="O90" s="68"/>
      <c r="P90" s="69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M90" s="47"/>
      <c r="AN90" s="47"/>
      <c r="AO90" s="48"/>
      <c r="AP90" s="35"/>
      <c r="AQ90" s="36"/>
      <c r="AR90" s="63"/>
      <c r="AT90" s="47"/>
      <c r="AU90" s="47"/>
    </row>
    <row r="91" spans="1:54" ht="18" customHeight="1" x14ac:dyDescent="0.25">
      <c r="A91" s="64" t="s">
        <v>6</v>
      </c>
      <c r="B91" s="70"/>
      <c r="C91" s="94"/>
      <c r="D91" s="95" t="s">
        <v>193</v>
      </c>
      <c r="E91" s="96"/>
      <c r="F91" s="96"/>
      <c r="G91" s="96"/>
      <c r="H91" s="96"/>
      <c r="I91" s="96"/>
      <c r="J91" s="96"/>
      <c r="K91" s="96"/>
      <c r="L91" s="71"/>
      <c r="M91" s="71"/>
      <c r="N91" s="71"/>
      <c r="O91" s="71"/>
      <c r="P91" s="72"/>
      <c r="T91" s="73" t="s">
        <v>11</v>
      </c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M91" s="47"/>
      <c r="AN91" s="47"/>
      <c r="AO91" s="47"/>
      <c r="AR91" s="63"/>
      <c r="AT91" s="47"/>
      <c r="AU91" s="47"/>
    </row>
    <row r="92" spans="1:54" ht="12.75" customHeight="1" x14ac:dyDescent="0.25">
      <c r="A92" s="74"/>
      <c r="B92" s="75"/>
      <c r="C92" s="94"/>
      <c r="D92" s="95" t="s">
        <v>43</v>
      </c>
      <c r="E92" s="96"/>
      <c r="F92" s="96"/>
      <c r="G92" s="96"/>
      <c r="H92" s="96"/>
      <c r="I92" s="96"/>
      <c r="J92" s="96"/>
      <c r="K92" s="96"/>
      <c r="L92" s="71"/>
      <c r="M92" s="71"/>
      <c r="N92" s="71"/>
      <c r="O92" s="71"/>
      <c r="P92" s="72"/>
      <c r="T92" s="73"/>
      <c r="U92" s="201" t="s">
        <v>12</v>
      </c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M92" s="47"/>
      <c r="AN92" s="47"/>
      <c r="AO92" s="47"/>
      <c r="AR92" s="63"/>
      <c r="AT92" s="47"/>
      <c r="AU92" s="47"/>
    </row>
    <row r="93" spans="1:54" ht="13.5" customHeight="1" x14ac:dyDescent="0.25">
      <c r="A93" s="74"/>
      <c r="B93" s="75"/>
      <c r="C93" s="94"/>
      <c r="D93" s="95" t="s">
        <v>1</v>
      </c>
      <c r="E93" s="96"/>
      <c r="F93" s="96"/>
      <c r="G93" s="96"/>
      <c r="H93" s="96"/>
      <c r="I93" s="96"/>
      <c r="J93" s="96"/>
      <c r="K93" s="96"/>
      <c r="L93" s="71"/>
      <c r="M93" s="71"/>
      <c r="N93" s="71"/>
      <c r="O93" s="71"/>
      <c r="P93" s="72"/>
      <c r="T93" s="73"/>
      <c r="AM93" s="47"/>
      <c r="AN93" s="47"/>
      <c r="AO93" s="47"/>
      <c r="AR93" s="63"/>
      <c r="AT93" s="47"/>
      <c r="AU93" s="47"/>
    </row>
    <row r="94" spans="1:54" ht="13.5" customHeight="1" x14ac:dyDescent="0.25">
      <c r="A94" s="74"/>
      <c r="B94" s="75"/>
      <c r="C94" s="94"/>
      <c r="D94" s="95" t="s">
        <v>38</v>
      </c>
      <c r="E94" s="96"/>
      <c r="F94" s="96"/>
      <c r="G94" s="96"/>
      <c r="H94" s="96"/>
      <c r="I94" s="96"/>
      <c r="J94" s="96"/>
      <c r="K94" s="96"/>
      <c r="L94" s="71"/>
      <c r="M94" s="71"/>
      <c r="N94" s="71"/>
      <c r="O94" s="71"/>
      <c r="P94" s="72"/>
      <c r="T94" s="73" t="s">
        <v>201</v>
      </c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M94" s="47"/>
      <c r="AN94" s="47"/>
      <c r="AO94" s="47"/>
      <c r="AR94" s="63"/>
      <c r="AT94" s="47"/>
      <c r="AU94" s="47"/>
    </row>
    <row r="95" spans="1:54" ht="13.5" customHeight="1" x14ac:dyDescent="0.25">
      <c r="A95" s="74"/>
      <c r="B95" s="75"/>
      <c r="C95" s="94"/>
      <c r="D95" s="95" t="s">
        <v>39</v>
      </c>
      <c r="E95" s="96"/>
      <c r="F95" s="96"/>
      <c r="G95" s="96"/>
      <c r="H95" s="96"/>
      <c r="I95" s="96"/>
      <c r="J95" s="96"/>
      <c r="K95" s="96"/>
      <c r="L95" s="71"/>
      <c r="M95" s="71"/>
      <c r="N95" s="71"/>
      <c r="O95" s="71"/>
      <c r="P95" s="72"/>
      <c r="T95" s="73" t="s">
        <v>202</v>
      </c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M95" s="47"/>
      <c r="AN95" s="47"/>
      <c r="AO95" s="47"/>
      <c r="AR95" s="63"/>
      <c r="AT95" s="47"/>
      <c r="AU95" s="47"/>
    </row>
    <row r="96" spans="1:54" ht="14.25" customHeight="1" x14ac:dyDescent="0.2">
      <c r="C96" s="97"/>
      <c r="D96" s="98" t="s">
        <v>200</v>
      </c>
      <c r="E96" s="98"/>
      <c r="F96" s="98"/>
      <c r="G96" s="98"/>
      <c r="H96" s="98"/>
      <c r="I96" s="98"/>
      <c r="J96" s="98"/>
      <c r="K96" s="98"/>
      <c r="L96" s="76"/>
      <c r="M96" s="76"/>
      <c r="N96" s="76"/>
      <c r="O96" s="76"/>
      <c r="P96" s="77"/>
      <c r="T96" s="73" t="s">
        <v>203</v>
      </c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M96" s="47"/>
      <c r="AN96" s="47"/>
      <c r="AO96" s="47"/>
      <c r="AR96" s="63"/>
      <c r="AT96" s="47"/>
      <c r="AU96" s="47"/>
    </row>
    <row r="97" spans="3:56" ht="6.6" customHeight="1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M97" s="47"/>
      <c r="AN97" s="47"/>
      <c r="AO97" s="47"/>
      <c r="AR97" s="63"/>
      <c r="AT97" s="47"/>
      <c r="AU97" s="47"/>
    </row>
    <row r="98" spans="3:56" ht="4.9000000000000004" customHeight="1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R98" s="63"/>
      <c r="BC98" s="21"/>
      <c r="BD98" s="21"/>
    </row>
    <row r="99" spans="3:56" ht="16.5" customHeight="1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R99" s="63"/>
      <c r="BC99" s="21"/>
      <c r="BD99" s="21"/>
    </row>
    <row r="100" spans="3:56" ht="15.6" customHeight="1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R100" s="63"/>
      <c r="BC100" s="21"/>
      <c r="BD100" s="21"/>
    </row>
    <row r="101" spans="3:56" ht="18" customHeight="1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H101" s="38"/>
      <c r="AI101" s="38"/>
      <c r="AJ101" s="38"/>
      <c r="AK101" s="38"/>
      <c r="AR101" s="63"/>
      <c r="BC101" s="21"/>
      <c r="BD101" s="21"/>
    </row>
    <row r="102" spans="3:56" ht="4.5" customHeight="1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H102" s="38"/>
      <c r="AI102" s="38"/>
      <c r="AJ102" s="38"/>
      <c r="AK102" s="38"/>
      <c r="AR102" s="63"/>
      <c r="BC102" s="21"/>
      <c r="BD102" s="21"/>
    </row>
    <row r="103" spans="3:56" ht="15" customHeight="1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R103" s="63"/>
      <c r="BC103" s="21"/>
      <c r="BD103" s="21"/>
    </row>
    <row r="104" spans="3:56" ht="9" customHeight="1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38"/>
      <c r="AH104" s="38"/>
      <c r="AI104" s="38"/>
      <c r="AJ104" s="38"/>
      <c r="AR104" s="63"/>
      <c r="BC104" s="21"/>
      <c r="BD104" s="21"/>
    </row>
    <row r="105" spans="3:56" ht="15.6" customHeight="1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M105" s="78"/>
      <c r="AR105" s="63"/>
      <c r="BC105" s="21"/>
      <c r="BD105" s="21"/>
    </row>
    <row r="106" spans="3:56" ht="15.6" customHeight="1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R106" s="63"/>
      <c r="BC106" s="21"/>
      <c r="BD106" s="21"/>
    </row>
    <row r="107" spans="3:56" ht="15.6" customHeight="1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R107" s="63"/>
      <c r="BC107" s="21"/>
      <c r="BD107" s="21"/>
    </row>
    <row r="108" spans="3:56" ht="15.6" customHeight="1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R108" s="63"/>
      <c r="BC108" s="21"/>
      <c r="BD108" s="21"/>
    </row>
    <row r="109" spans="3:56" ht="15.6" customHeight="1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47"/>
      <c r="AF109" s="47"/>
      <c r="AG109" s="47"/>
      <c r="AH109" s="47"/>
      <c r="AI109" s="47"/>
      <c r="AJ109" s="47"/>
      <c r="AK109" s="47"/>
      <c r="AL109" s="47"/>
      <c r="AR109" s="63"/>
      <c r="BC109" s="21"/>
      <c r="BD109" s="21"/>
    </row>
    <row r="110" spans="3:56" ht="15.6" customHeight="1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47"/>
      <c r="AF110" s="47"/>
      <c r="AG110" s="47"/>
      <c r="AH110" s="47"/>
      <c r="AI110" s="47"/>
      <c r="AJ110" s="47"/>
      <c r="AK110" s="47"/>
      <c r="AL110" s="47"/>
      <c r="AR110" s="63"/>
      <c r="BC110" s="21"/>
      <c r="BD110" s="21"/>
    </row>
    <row r="111" spans="3:56" ht="15.6" customHeight="1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47"/>
      <c r="AF111" s="47"/>
      <c r="AG111" s="47"/>
      <c r="AH111" s="47"/>
      <c r="AI111" s="47"/>
      <c r="AJ111" s="47"/>
      <c r="AK111" s="47"/>
      <c r="AL111" s="47"/>
      <c r="AR111" s="63"/>
      <c r="BC111" s="21"/>
      <c r="BD111" s="21"/>
    </row>
    <row r="112" spans="3:56" ht="21.6" customHeight="1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47"/>
      <c r="AF112" s="47"/>
      <c r="AG112" s="47"/>
      <c r="AH112" s="47"/>
      <c r="AI112" s="47"/>
      <c r="AJ112" s="47"/>
      <c r="AK112" s="47"/>
      <c r="AL112" s="47"/>
      <c r="AR112" s="63"/>
      <c r="BC112" s="21"/>
      <c r="BD112" s="21"/>
    </row>
    <row r="113" spans="3:56" ht="3.75" customHeight="1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47"/>
      <c r="AF113" s="47"/>
      <c r="AG113" s="47"/>
      <c r="AH113" s="47"/>
      <c r="AI113" s="47"/>
      <c r="AJ113" s="47"/>
      <c r="AK113" s="47"/>
      <c r="AL113" s="47"/>
      <c r="AR113" s="63"/>
      <c r="BC113" s="21"/>
      <c r="BD113" s="21"/>
    </row>
    <row r="114" spans="3:56" ht="13.5" customHeight="1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47"/>
      <c r="AF114" s="47"/>
      <c r="AG114" s="47"/>
      <c r="AH114" s="47"/>
      <c r="AI114" s="47"/>
      <c r="AJ114" s="47"/>
      <c r="AK114" s="47"/>
      <c r="AL114" s="47"/>
      <c r="AR114" s="63"/>
      <c r="BC114" s="21"/>
      <c r="BD114" s="21"/>
    </row>
    <row r="115" spans="3:56" ht="13.5" customHeight="1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47"/>
      <c r="AF115" s="47"/>
      <c r="AG115" s="47"/>
      <c r="AH115" s="47"/>
      <c r="AI115" s="47"/>
      <c r="AJ115" s="47"/>
      <c r="AK115" s="47"/>
      <c r="AL115" s="47"/>
      <c r="AR115" s="63"/>
      <c r="BC115" s="21"/>
      <c r="BD115" s="21"/>
    </row>
    <row r="116" spans="3:56" ht="13.5" customHeight="1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47"/>
      <c r="AF116" s="47"/>
      <c r="AG116" s="47"/>
      <c r="AH116" s="47"/>
      <c r="AI116" s="47"/>
      <c r="AJ116" s="47"/>
      <c r="AK116" s="47"/>
      <c r="AL116" s="47"/>
      <c r="AR116" s="63"/>
      <c r="BC116" s="21"/>
      <c r="BD116" s="21"/>
    </row>
    <row r="117" spans="3:56" ht="13.5" customHeight="1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47"/>
      <c r="AF117" s="47"/>
      <c r="AG117" s="47"/>
      <c r="AH117" s="47"/>
      <c r="AI117" s="47"/>
      <c r="AJ117" s="47"/>
      <c r="AK117" s="47"/>
      <c r="AL117" s="47"/>
      <c r="AR117" s="63"/>
      <c r="BC117" s="21"/>
      <c r="BD117" s="21"/>
    </row>
    <row r="118" spans="3:56" ht="13.5" customHeight="1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19" t="s">
        <v>126</v>
      </c>
      <c r="AF118" s="47"/>
      <c r="AG118" s="47"/>
      <c r="AH118" s="47"/>
      <c r="AI118" s="47" t="e">
        <f>SUM(#REF!)</f>
        <v>#REF!</v>
      </c>
      <c r="AJ118" s="47"/>
      <c r="AK118" s="47" t="e">
        <f>SUM(#REF!)</f>
        <v>#REF!</v>
      </c>
      <c r="AL118" s="47"/>
      <c r="AM118" s="60"/>
      <c r="AN118" s="60"/>
      <c r="AO118" s="60"/>
      <c r="AP118" s="60"/>
      <c r="AQ118" s="60"/>
      <c r="AR118" s="63"/>
      <c r="BC118" s="21"/>
      <c r="BD118" s="21"/>
    </row>
    <row r="119" spans="3:56" ht="4.5" customHeight="1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19" t="s">
        <v>127</v>
      </c>
      <c r="AF119" s="47"/>
      <c r="AG119" s="47"/>
      <c r="AH119" s="47"/>
      <c r="AI119" s="47"/>
      <c r="AJ119" s="47"/>
      <c r="AK119" s="47"/>
      <c r="AL119" s="47"/>
      <c r="AR119" s="63"/>
      <c r="BC119" s="21"/>
      <c r="BD119" s="21"/>
    </row>
    <row r="120" spans="3:56" ht="13.5" customHeight="1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19" t="s">
        <v>148</v>
      </c>
      <c r="AF120" s="47"/>
      <c r="AG120" s="47"/>
      <c r="AH120" s="47"/>
      <c r="AI120" s="47"/>
      <c r="AJ120" s="47"/>
      <c r="AK120" s="47"/>
      <c r="AL120" s="47"/>
      <c r="AR120" s="63"/>
      <c r="BC120" s="21"/>
      <c r="BD120" s="21"/>
    </row>
    <row r="121" spans="3:56" ht="13.5" customHeight="1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19" t="s">
        <v>184</v>
      </c>
      <c r="AF121" s="47"/>
      <c r="AG121" s="47"/>
      <c r="AH121" s="47"/>
      <c r="AI121" s="47"/>
      <c r="AJ121" s="47"/>
      <c r="AK121" s="47"/>
      <c r="AL121" s="47"/>
      <c r="AR121" s="63"/>
      <c r="BC121" s="21"/>
      <c r="BD121" s="21"/>
    </row>
    <row r="122" spans="3:56" ht="13.5" customHeight="1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19" t="s">
        <v>149</v>
      </c>
      <c r="AF122" s="47"/>
      <c r="AG122" s="47"/>
      <c r="AH122" s="47"/>
      <c r="AI122" s="47"/>
      <c r="AJ122" s="47"/>
      <c r="AK122" s="47"/>
      <c r="AL122" s="47"/>
      <c r="AR122" s="63"/>
      <c r="BC122" s="21"/>
      <c r="BD122" s="21"/>
    </row>
    <row r="123" spans="3:56" ht="13.5" customHeight="1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19" t="s">
        <v>150</v>
      </c>
      <c r="AF123" s="47"/>
      <c r="AG123" s="47"/>
      <c r="AH123" s="47"/>
      <c r="AI123" s="47"/>
      <c r="AJ123" s="47"/>
      <c r="AK123" s="47"/>
      <c r="AL123" s="47"/>
      <c r="AR123" s="63"/>
      <c r="BC123" s="21"/>
      <c r="BD123" s="21"/>
    </row>
    <row r="124" spans="3:56" ht="13.5" customHeight="1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19" t="s">
        <v>151</v>
      </c>
      <c r="AF124" s="47"/>
      <c r="AG124" s="47"/>
      <c r="AH124" s="47"/>
      <c r="AI124" s="47"/>
      <c r="AJ124" s="47"/>
      <c r="AK124" s="47"/>
      <c r="AL124" s="47"/>
      <c r="AR124" s="63"/>
      <c r="BC124" s="21"/>
      <c r="BD124" s="21"/>
    </row>
    <row r="125" spans="3:56" ht="13.5" customHeight="1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19" t="s">
        <v>152</v>
      </c>
      <c r="AF125" s="47"/>
      <c r="AG125" s="47"/>
      <c r="AH125" s="47"/>
      <c r="AI125" s="47" t="e">
        <f>SUM(#REF!)</f>
        <v>#REF!</v>
      </c>
      <c r="AJ125" s="47" t="e">
        <f>SUM(#REF!)</f>
        <v>#REF!</v>
      </c>
      <c r="AK125" s="47" t="e">
        <f>SUM(#REF!)</f>
        <v>#REF!</v>
      </c>
      <c r="AL125" s="47"/>
      <c r="AR125" s="63"/>
      <c r="BC125" s="21"/>
      <c r="BD125" s="21"/>
    </row>
    <row r="126" spans="3:56" ht="3.75" customHeight="1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19" t="s">
        <v>153</v>
      </c>
      <c r="AF126" s="47"/>
      <c r="AG126" s="47"/>
      <c r="AH126" s="47"/>
      <c r="AI126" s="47"/>
      <c r="AJ126" s="47"/>
      <c r="AK126" s="47"/>
      <c r="AL126" s="47"/>
      <c r="AR126" s="63"/>
      <c r="BC126" s="21"/>
      <c r="BD126" s="21"/>
    </row>
    <row r="127" spans="3:56" ht="13.5" customHeight="1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19" t="s">
        <v>154</v>
      </c>
      <c r="AF127" s="47"/>
      <c r="AG127" s="47"/>
      <c r="AH127" s="47"/>
      <c r="AI127" s="47"/>
      <c r="AJ127" s="47"/>
      <c r="AK127" s="47"/>
      <c r="AL127" s="47"/>
      <c r="AR127" s="63"/>
      <c r="BC127" s="21"/>
      <c r="BD127" s="21"/>
    </row>
    <row r="128" spans="3:56" ht="13.5" customHeight="1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19" t="s">
        <v>155</v>
      </c>
      <c r="AF128" s="47"/>
      <c r="AG128" s="47"/>
      <c r="AH128" s="47"/>
      <c r="AI128" s="47" t="e">
        <f>#REF!*20000</f>
        <v>#REF!</v>
      </c>
      <c r="AJ128" s="47"/>
      <c r="AK128" s="47"/>
      <c r="AL128" s="47"/>
      <c r="BC128" s="21"/>
      <c r="BD128" s="21"/>
    </row>
    <row r="129" spans="3:56" ht="13.5" customHeight="1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19" t="s">
        <v>156</v>
      </c>
      <c r="AF129" s="47"/>
      <c r="AG129" s="47"/>
      <c r="AH129" s="47"/>
      <c r="AI129" s="47" t="e">
        <f>#REF!*1000</f>
        <v>#REF!</v>
      </c>
      <c r="AJ129" s="47"/>
      <c r="AK129" s="47"/>
      <c r="AL129" s="47"/>
      <c r="BC129" s="21"/>
      <c r="BD129" s="21"/>
    </row>
    <row r="130" spans="3:56" ht="13.5" customHeight="1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19" t="s">
        <v>157</v>
      </c>
      <c r="AF130" s="47"/>
      <c r="AG130" s="47"/>
      <c r="AH130" s="47"/>
      <c r="AI130" s="79" t="e">
        <f>SUM(#REF!+#REF!)</f>
        <v>#REF!</v>
      </c>
      <c r="AJ130" s="47"/>
      <c r="AK130" s="47"/>
      <c r="AL130" s="47"/>
      <c r="BC130" s="21"/>
      <c r="BD130" s="21"/>
    </row>
    <row r="131" spans="3:56" ht="4.5" customHeight="1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19" t="s">
        <v>158</v>
      </c>
      <c r="AF131" s="47"/>
      <c r="AG131" s="47"/>
      <c r="AH131" s="47"/>
      <c r="AI131" s="79"/>
      <c r="AJ131" s="47"/>
      <c r="AK131" s="47"/>
      <c r="AL131" s="47"/>
      <c r="BC131" s="21"/>
      <c r="BD131" s="21"/>
    </row>
    <row r="132" spans="3:56" ht="14.25" customHeight="1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19" t="s">
        <v>159</v>
      </c>
      <c r="AF132" s="47"/>
      <c r="AG132" s="47"/>
      <c r="AH132" s="47"/>
      <c r="AI132" s="47"/>
      <c r="AJ132" s="47"/>
      <c r="AK132" s="47"/>
      <c r="AL132" s="47"/>
      <c r="BC132" s="21"/>
      <c r="BD132" s="21"/>
    </row>
    <row r="133" spans="3:56" ht="15.6" customHeight="1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19" t="s">
        <v>160</v>
      </c>
      <c r="AF133" s="47"/>
      <c r="AG133" s="47"/>
      <c r="AH133" s="47"/>
      <c r="AI133" s="47"/>
      <c r="AJ133" s="47"/>
      <c r="AK133" s="47"/>
      <c r="AL133" s="47"/>
      <c r="BC133" s="21"/>
      <c r="BD133" s="21"/>
    </row>
    <row r="134" spans="3:56" ht="3" customHeight="1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19" t="s">
        <v>161</v>
      </c>
      <c r="AF134" s="47"/>
      <c r="AG134" s="47"/>
      <c r="AH134" s="47"/>
      <c r="AI134" s="47"/>
      <c r="AJ134" s="47"/>
      <c r="AK134" s="47"/>
      <c r="AL134" s="47"/>
      <c r="BC134" s="21"/>
      <c r="BD134" s="21"/>
    </row>
    <row r="135" spans="3:56" ht="15.6" customHeight="1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19" t="s">
        <v>162</v>
      </c>
      <c r="AF135" s="47"/>
      <c r="AG135" s="47"/>
      <c r="AH135" s="47"/>
      <c r="AI135" s="47"/>
      <c r="AJ135" s="47"/>
      <c r="AK135" s="47"/>
      <c r="AL135" s="47"/>
      <c r="BC135" s="21"/>
      <c r="BD135" s="21"/>
    </row>
    <row r="136" spans="3:56" ht="15.6" customHeight="1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19" t="s">
        <v>163</v>
      </c>
      <c r="AF136" s="47"/>
      <c r="AG136" s="47"/>
      <c r="AH136" s="47"/>
      <c r="AI136" s="47"/>
      <c r="AJ136" s="47"/>
      <c r="AK136" s="47"/>
      <c r="AL136" s="47"/>
      <c r="BC136" s="21"/>
      <c r="BD136" s="21"/>
    </row>
    <row r="137" spans="3:56" ht="15.6" customHeight="1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19" t="s">
        <v>164</v>
      </c>
      <c r="AF137" s="47"/>
      <c r="AG137" s="47"/>
      <c r="AH137" s="47"/>
      <c r="AI137" s="47"/>
      <c r="AJ137" s="47"/>
      <c r="AK137" s="47"/>
      <c r="AL137" s="47"/>
      <c r="BC137" s="21"/>
      <c r="BD137" s="21"/>
    </row>
    <row r="138" spans="3:56" ht="15.6" customHeight="1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19" t="s">
        <v>165</v>
      </c>
      <c r="AF138" s="47"/>
      <c r="AG138" s="47"/>
      <c r="AH138" s="47"/>
      <c r="AI138" s="47"/>
      <c r="AJ138" s="47"/>
      <c r="AK138" s="47"/>
      <c r="AL138" s="47"/>
      <c r="BC138" s="21"/>
      <c r="BD138" s="21"/>
    </row>
    <row r="139" spans="3:56" ht="15.6" customHeight="1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19" t="s">
        <v>166</v>
      </c>
      <c r="AF139" s="47"/>
      <c r="AG139" s="47"/>
      <c r="AH139" s="47"/>
      <c r="AI139" s="47"/>
      <c r="AJ139" s="47"/>
      <c r="AK139" s="47"/>
      <c r="AL139" s="47"/>
      <c r="BC139" s="21"/>
      <c r="BD139" s="21"/>
    </row>
    <row r="140" spans="3:56" ht="15.6" customHeight="1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19" t="s">
        <v>167</v>
      </c>
      <c r="AF140" s="47"/>
      <c r="AG140" s="47"/>
      <c r="AH140" s="47"/>
      <c r="AI140" s="47"/>
      <c r="AJ140" s="47"/>
      <c r="AK140" s="47"/>
      <c r="AL140" s="47"/>
      <c r="BC140" s="21"/>
      <c r="BD140" s="21"/>
    </row>
    <row r="141" spans="3:56" ht="14.25" customHeight="1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19" t="s">
        <v>168</v>
      </c>
      <c r="AF141" s="47"/>
      <c r="AG141" s="47"/>
      <c r="AH141" s="47"/>
      <c r="AI141" s="47"/>
      <c r="AJ141" s="47"/>
      <c r="AK141" s="47"/>
      <c r="AL141" s="47"/>
      <c r="BC141" s="21"/>
      <c r="BD141" s="21"/>
    </row>
    <row r="142" spans="3:56" ht="21" customHeight="1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19" t="s">
        <v>169</v>
      </c>
      <c r="AF142" s="47"/>
      <c r="AG142" s="47"/>
      <c r="AH142" s="47"/>
      <c r="AI142" s="47"/>
      <c r="AJ142" s="47"/>
      <c r="AK142" s="47"/>
      <c r="AL142" s="47"/>
      <c r="BC142" s="21"/>
      <c r="BD142" s="21"/>
    </row>
    <row r="143" spans="3:56" ht="4.5" customHeight="1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19" t="s">
        <v>170</v>
      </c>
      <c r="AF143" s="47"/>
      <c r="AG143" s="47"/>
      <c r="AH143" s="47"/>
      <c r="AI143" s="47"/>
      <c r="AJ143" s="47"/>
      <c r="AK143" s="47"/>
      <c r="AL143" s="47"/>
      <c r="BC143" s="21"/>
      <c r="BD143" s="21"/>
    </row>
    <row r="144" spans="3:56" ht="15" customHeight="1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19" t="s">
        <v>171</v>
      </c>
      <c r="AF144" s="47"/>
      <c r="AG144" s="47"/>
      <c r="AH144" s="47"/>
      <c r="AI144" s="47"/>
      <c r="AJ144" s="47"/>
      <c r="AK144" s="47"/>
      <c r="AL144" s="47"/>
      <c r="BC144" s="21"/>
      <c r="BD144" s="21"/>
    </row>
    <row r="145" spans="1:56" s="42" customFormat="1" ht="4.5" customHeight="1" x14ac:dyDescent="0.2">
      <c r="A145" s="22"/>
      <c r="B145" s="22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19" t="s">
        <v>172</v>
      </c>
      <c r="AF145" s="47"/>
      <c r="AG145" s="80"/>
      <c r="AH145" s="80"/>
      <c r="AI145" s="80"/>
      <c r="AJ145" s="80"/>
      <c r="AK145" s="80"/>
      <c r="AL145" s="80"/>
      <c r="AM145" s="21"/>
      <c r="AN145" s="21"/>
      <c r="AO145" s="21"/>
      <c r="AP145" s="21"/>
      <c r="AQ145" s="21"/>
      <c r="AR145" s="21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</row>
    <row r="146" spans="1:56" ht="15.6" customHeight="1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19" t="s">
        <v>173</v>
      </c>
      <c r="AF146" s="47"/>
      <c r="AG146" s="47"/>
      <c r="AH146" s="47"/>
      <c r="AI146" s="47"/>
      <c r="AJ146" s="47"/>
      <c r="AK146" s="47"/>
      <c r="AL146" s="47"/>
      <c r="BC146" s="21"/>
      <c r="BD146" s="21"/>
    </row>
    <row r="147" spans="1:56" ht="15.6" customHeight="1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19" t="s">
        <v>174</v>
      </c>
      <c r="AF147" s="47"/>
      <c r="AG147" s="47"/>
      <c r="AH147" s="47"/>
      <c r="AI147" s="47"/>
      <c r="AJ147" s="47"/>
      <c r="AK147" s="47"/>
      <c r="AL147" s="47"/>
      <c r="BC147" s="21"/>
      <c r="BD147" s="21"/>
    </row>
    <row r="148" spans="1:56" ht="18.75" customHeight="1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19" t="s">
        <v>128</v>
      </c>
      <c r="AF148" s="47"/>
      <c r="AG148" s="47"/>
      <c r="AH148" s="47"/>
      <c r="AI148" s="47"/>
      <c r="AJ148" s="47"/>
      <c r="AK148" s="47"/>
      <c r="AL148" s="47"/>
      <c r="BC148" s="21"/>
      <c r="BD148" s="21"/>
    </row>
    <row r="149" spans="1:56" ht="15.75" customHeight="1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19" t="s">
        <v>175</v>
      </c>
      <c r="AF149" s="47"/>
      <c r="AG149" s="47"/>
      <c r="AH149" s="47"/>
      <c r="AI149" s="47"/>
      <c r="AJ149" s="47"/>
      <c r="AK149" s="47"/>
      <c r="AL149" s="47"/>
      <c r="BC149" s="21"/>
      <c r="BD149" s="21"/>
    </row>
    <row r="150" spans="1:56" ht="15.6" customHeight="1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19" t="s">
        <v>176</v>
      </c>
      <c r="AF150" s="47"/>
      <c r="AG150" s="47"/>
      <c r="AH150" s="47"/>
      <c r="AI150" s="47"/>
      <c r="AJ150" s="47"/>
      <c r="AK150" s="47"/>
      <c r="AL150" s="47"/>
      <c r="BC150" s="21"/>
      <c r="BD150" s="21"/>
    </row>
    <row r="151" spans="1:56" ht="15.6" customHeight="1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19" t="s">
        <v>177</v>
      </c>
      <c r="AF151" s="47"/>
      <c r="AG151" s="47"/>
      <c r="AH151" s="47"/>
      <c r="AI151" s="47"/>
      <c r="AJ151" s="47"/>
      <c r="AK151" s="47"/>
      <c r="AL151" s="47"/>
      <c r="BC151" s="21"/>
      <c r="BD151" s="21"/>
    </row>
    <row r="152" spans="1:56" ht="15.6" customHeight="1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19" t="s">
        <v>129</v>
      </c>
      <c r="AF152" s="47"/>
      <c r="AG152" s="47"/>
      <c r="AH152" s="47"/>
      <c r="AI152" s="47"/>
      <c r="AJ152" s="47"/>
      <c r="AK152" s="47"/>
      <c r="AL152" s="47"/>
      <c r="BC152" s="21"/>
      <c r="BD152" s="21"/>
    </row>
    <row r="153" spans="1:56" ht="15" customHeight="1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19" t="s">
        <v>50</v>
      </c>
      <c r="AF153" s="47"/>
      <c r="AG153" s="47"/>
      <c r="AH153" s="47"/>
      <c r="AI153" s="47"/>
      <c r="AJ153" s="47"/>
      <c r="AK153" s="47"/>
      <c r="AL153" s="47"/>
      <c r="BC153" s="21"/>
      <c r="BD153" s="21"/>
    </row>
    <row r="154" spans="1:56" ht="15.6" customHeight="1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19" t="s">
        <v>51</v>
      </c>
      <c r="AF154" s="47"/>
      <c r="AG154" s="47"/>
      <c r="AH154" s="47"/>
      <c r="AI154" s="47"/>
      <c r="AJ154" s="47"/>
      <c r="AK154" s="47"/>
      <c r="AL154" s="47"/>
      <c r="BC154" s="21"/>
      <c r="BD154" s="21"/>
    </row>
    <row r="155" spans="1:56" ht="15.6" customHeight="1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19" t="s">
        <v>52</v>
      </c>
      <c r="AF155" s="47"/>
      <c r="AG155" s="47"/>
      <c r="AH155" s="47"/>
      <c r="AI155" s="47"/>
      <c r="AJ155" s="47"/>
      <c r="AK155" s="47"/>
      <c r="AL155" s="47"/>
      <c r="BC155" s="21"/>
      <c r="BD155" s="21"/>
    </row>
    <row r="156" spans="1:56" ht="6" customHeight="1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19" t="s">
        <v>53</v>
      </c>
      <c r="AF156" s="47"/>
      <c r="AG156" s="47"/>
      <c r="AH156" s="47"/>
      <c r="AI156" s="47"/>
      <c r="AJ156" s="47"/>
      <c r="AK156" s="47"/>
      <c r="AL156" s="47"/>
      <c r="BC156" s="21"/>
      <c r="BD156" s="21"/>
    </row>
    <row r="157" spans="1:56" ht="19.5" customHeight="1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19" t="s">
        <v>185</v>
      </c>
      <c r="AF157" s="47"/>
      <c r="AG157" s="81"/>
      <c r="AH157" s="81"/>
      <c r="AI157" s="47"/>
      <c r="AJ157" s="47"/>
      <c r="AK157" s="47"/>
      <c r="AL157" s="47"/>
      <c r="BC157" s="21"/>
      <c r="BD157" s="21"/>
    </row>
    <row r="158" spans="1:56" ht="15.6" customHeight="1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19" t="s">
        <v>54</v>
      </c>
      <c r="AF158" s="47"/>
      <c r="AG158" s="47"/>
      <c r="AH158" s="47"/>
      <c r="AI158" s="47"/>
      <c r="AJ158" s="47"/>
      <c r="AK158" s="47"/>
      <c r="AL158" s="47"/>
      <c r="BC158" s="21"/>
      <c r="BD158" s="21"/>
    </row>
    <row r="159" spans="1:56" ht="15.6" customHeight="1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19" t="s">
        <v>130</v>
      </c>
      <c r="AF159" s="47"/>
      <c r="AG159" s="47"/>
      <c r="AH159" s="47"/>
      <c r="AI159" s="47"/>
      <c r="AJ159" s="47"/>
      <c r="AK159" s="47"/>
      <c r="AL159" s="47"/>
      <c r="BC159" s="21"/>
      <c r="BD159" s="21"/>
    </row>
    <row r="160" spans="1:56" ht="15.6" customHeight="1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19" t="s">
        <v>131</v>
      </c>
      <c r="AF160" s="47"/>
      <c r="AG160" s="47"/>
      <c r="AH160" s="47"/>
      <c r="AI160" s="47"/>
      <c r="AJ160" s="47"/>
      <c r="AK160" s="47"/>
      <c r="AL160" s="47"/>
      <c r="BC160" s="21"/>
      <c r="BD160" s="21"/>
    </row>
    <row r="161" spans="3:56" ht="15.6" customHeight="1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19" t="s">
        <v>186</v>
      </c>
      <c r="AF161" s="47"/>
      <c r="AG161" s="47"/>
      <c r="AH161" s="47"/>
      <c r="AI161" s="47"/>
      <c r="AJ161" s="47"/>
      <c r="AK161" s="47"/>
      <c r="AL161" s="47"/>
      <c r="BC161" s="21"/>
      <c r="BD161" s="21"/>
    </row>
    <row r="162" spans="3:56" ht="15.6" customHeight="1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19" t="s">
        <v>132</v>
      </c>
      <c r="AF162" s="47"/>
      <c r="AG162" s="47"/>
      <c r="AH162" s="47"/>
      <c r="AI162" s="47"/>
      <c r="AJ162" s="47"/>
      <c r="AK162" s="47"/>
      <c r="AL162" s="47"/>
      <c r="BC162" s="21"/>
      <c r="BD162" s="21"/>
    </row>
    <row r="163" spans="3:56" ht="15.6" customHeight="1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9" t="s">
        <v>133</v>
      </c>
      <c r="AF163" s="47"/>
      <c r="AG163" s="47"/>
      <c r="AH163" s="47"/>
      <c r="AI163" s="47"/>
      <c r="AJ163" s="47"/>
      <c r="AK163" s="47"/>
      <c r="AL163" s="47"/>
      <c r="BC163" s="21"/>
      <c r="BD163" s="21"/>
    </row>
    <row r="164" spans="3:56" ht="15.6" customHeight="1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19" t="s">
        <v>187</v>
      </c>
      <c r="AF164" s="47"/>
      <c r="AG164" s="47"/>
      <c r="AH164" s="47"/>
      <c r="AI164" s="47"/>
      <c r="AJ164" s="47"/>
      <c r="AK164" s="47"/>
      <c r="AL164" s="47"/>
      <c r="BC164" s="21"/>
      <c r="BD164" s="21"/>
    </row>
    <row r="165" spans="3:56" ht="15.6" customHeight="1" x14ac:dyDescent="0.2">
      <c r="AE165" s="19" t="s">
        <v>134</v>
      </c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</row>
    <row r="166" spans="3:56" ht="15.6" customHeight="1" x14ac:dyDescent="0.2">
      <c r="AE166" s="19" t="s">
        <v>135</v>
      </c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</row>
    <row r="167" spans="3:56" ht="15.6" customHeight="1" x14ac:dyDescent="0.2">
      <c r="AE167" s="19" t="s">
        <v>136</v>
      </c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</row>
    <row r="168" spans="3:56" ht="15.6" customHeight="1" x14ac:dyDescent="0.2">
      <c r="AE168" s="19" t="s">
        <v>137</v>
      </c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</row>
    <row r="169" spans="3:56" ht="15.6" customHeight="1" x14ac:dyDescent="0.2">
      <c r="AE169" s="19" t="s">
        <v>138</v>
      </c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</row>
    <row r="170" spans="3:56" ht="15.6" customHeight="1" x14ac:dyDescent="0.2">
      <c r="AE170" s="19" t="s">
        <v>55</v>
      </c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</row>
    <row r="171" spans="3:56" ht="6.75" customHeight="1" x14ac:dyDescent="0.2">
      <c r="AE171" s="19" t="s">
        <v>56</v>
      </c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</row>
    <row r="172" spans="3:56" ht="15" customHeight="1" x14ac:dyDescent="0.2">
      <c r="AE172" s="19" t="s">
        <v>57</v>
      </c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</row>
    <row r="173" spans="3:56" ht="4.5" customHeight="1" x14ac:dyDescent="0.2">
      <c r="AE173" s="19" t="s">
        <v>59</v>
      </c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</row>
    <row r="174" spans="3:56" ht="15" customHeight="1" x14ac:dyDescent="0.2">
      <c r="AE174" s="19" t="s">
        <v>60</v>
      </c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</row>
    <row r="175" spans="3:56" ht="3" customHeight="1" x14ac:dyDescent="0.2">
      <c r="AE175" s="19" t="s">
        <v>61</v>
      </c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</row>
    <row r="176" spans="3:56" ht="15" customHeight="1" x14ac:dyDescent="0.2">
      <c r="AE176" s="19" t="s">
        <v>58</v>
      </c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</row>
    <row r="177" spans="31:47" ht="18.75" customHeight="1" x14ac:dyDescent="0.2">
      <c r="AE177" s="19" t="s">
        <v>139</v>
      </c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</row>
    <row r="178" spans="31:47" ht="2.25" customHeight="1" x14ac:dyDescent="0.2">
      <c r="AE178" s="19" t="s">
        <v>62</v>
      </c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</row>
    <row r="179" spans="31:47" ht="14.25" customHeight="1" x14ac:dyDescent="0.2">
      <c r="AE179" s="19" t="s">
        <v>63</v>
      </c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</row>
    <row r="180" spans="31:47" ht="14.25" customHeight="1" x14ac:dyDescent="0.2">
      <c r="AE180" s="19" t="s">
        <v>140</v>
      </c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</row>
    <row r="181" spans="31:47" ht="14.25" customHeight="1" x14ac:dyDescent="0.2">
      <c r="AE181" s="19" t="s">
        <v>141</v>
      </c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</row>
    <row r="182" spans="31:47" ht="14.25" customHeight="1" x14ac:dyDescent="0.2">
      <c r="AE182" s="19" t="s">
        <v>142</v>
      </c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</row>
    <row r="183" spans="31:47" ht="4.5" customHeight="1" x14ac:dyDescent="0.2">
      <c r="AE183" s="19" t="s">
        <v>143</v>
      </c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</row>
    <row r="184" spans="31:47" ht="15" customHeight="1" x14ac:dyDescent="0.2">
      <c r="AE184" s="19" t="s">
        <v>64</v>
      </c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</row>
    <row r="185" spans="31:47" ht="6" customHeight="1" x14ac:dyDescent="0.2">
      <c r="AE185" s="19" t="s">
        <v>65</v>
      </c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</row>
    <row r="186" spans="31:47" ht="14.25" customHeight="1" x14ac:dyDescent="0.2">
      <c r="AE186" s="19" t="s">
        <v>66</v>
      </c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</row>
    <row r="187" spans="31:47" ht="14.25" customHeight="1" x14ac:dyDescent="0.2">
      <c r="AE187" s="20" t="s">
        <v>67</v>
      </c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</row>
    <row r="188" spans="31:47" ht="14.25" customHeight="1" x14ac:dyDescent="0.2">
      <c r="AE188" s="20" t="s">
        <v>188</v>
      </c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</row>
    <row r="189" spans="31:47" ht="14.25" customHeight="1" x14ac:dyDescent="0.2">
      <c r="AE189" s="20" t="s">
        <v>68</v>
      </c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</row>
    <row r="190" spans="31:47" ht="14.25" customHeight="1" x14ac:dyDescent="0.2">
      <c r="AE190" s="20" t="s">
        <v>189</v>
      </c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</row>
    <row r="191" spans="31:47" ht="14.25" customHeight="1" x14ac:dyDescent="0.2">
      <c r="AE191" s="20" t="s">
        <v>69</v>
      </c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</row>
    <row r="192" spans="31:47" ht="15" customHeight="1" x14ac:dyDescent="0.2">
      <c r="AE192" s="20" t="s">
        <v>70</v>
      </c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</row>
    <row r="193" spans="31:47" ht="21" customHeight="1" x14ac:dyDescent="0.2">
      <c r="AE193" s="20" t="s">
        <v>71</v>
      </c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</row>
    <row r="194" spans="31:47" ht="3.75" customHeight="1" x14ac:dyDescent="0.2">
      <c r="AE194" s="20" t="s">
        <v>72</v>
      </c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</row>
    <row r="195" spans="31:47" ht="13.5" customHeight="1" x14ac:dyDescent="0.2">
      <c r="AE195" s="20" t="s">
        <v>73</v>
      </c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</row>
    <row r="196" spans="31:47" ht="13.5" customHeight="1" x14ac:dyDescent="0.2">
      <c r="AE196" s="20" t="s">
        <v>190</v>
      </c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</row>
    <row r="197" spans="31:47" ht="13.5" customHeight="1" x14ac:dyDescent="0.2">
      <c r="AE197" s="20" t="s">
        <v>74</v>
      </c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</row>
    <row r="198" spans="31:47" ht="13.5" customHeight="1" x14ac:dyDescent="0.2">
      <c r="AE198" s="20" t="s">
        <v>75</v>
      </c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</row>
    <row r="199" spans="31:47" ht="13.5" customHeight="1" x14ac:dyDescent="0.2">
      <c r="AE199" s="20" t="s">
        <v>76</v>
      </c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</row>
    <row r="200" spans="31:47" ht="13.5" customHeight="1" x14ac:dyDescent="0.2">
      <c r="AE200" s="20" t="s">
        <v>144</v>
      </c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</row>
    <row r="201" spans="31:47" ht="13.5" customHeight="1" x14ac:dyDescent="0.2">
      <c r="AE201" s="20" t="s">
        <v>77</v>
      </c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</row>
    <row r="202" spans="31:47" ht="13.5" customHeight="1" x14ac:dyDescent="0.2">
      <c r="AE202" s="20" t="s">
        <v>78</v>
      </c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</row>
    <row r="203" spans="31:47" ht="13.5" customHeight="1" x14ac:dyDescent="0.2">
      <c r="AE203" s="20" t="s">
        <v>145</v>
      </c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</row>
    <row r="204" spans="31:47" ht="13.5" customHeight="1" x14ac:dyDescent="0.2">
      <c r="AE204" s="20" t="s">
        <v>79</v>
      </c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</row>
    <row r="205" spans="31:47" ht="13.5" customHeight="1" x14ac:dyDescent="0.2">
      <c r="AE205" s="20" t="s">
        <v>80</v>
      </c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</row>
    <row r="206" spans="31:47" ht="6.75" customHeight="1" x14ac:dyDescent="0.2">
      <c r="AE206" s="20" t="s">
        <v>81</v>
      </c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</row>
    <row r="207" spans="31:47" ht="12.75" customHeight="1" x14ac:dyDescent="0.2">
      <c r="AE207" s="20" t="s">
        <v>82</v>
      </c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</row>
    <row r="208" spans="31:47" ht="3.75" customHeight="1" x14ac:dyDescent="0.2">
      <c r="AE208" s="20" t="s">
        <v>83</v>
      </c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</row>
    <row r="209" spans="29:47" ht="13.5" customHeight="1" x14ac:dyDescent="0.2">
      <c r="AE209" s="20" t="s">
        <v>84</v>
      </c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</row>
    <row r="210" spans="29:47" ht="13.5" customHeight="1" x14ac:dyDescent="0.2">
      <c r="AE210" s="20" t="s">
        <v>85</v>
      </c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</row>
    <row r="211" spans="29:47" ht="13.5" customHeight="1" x14ac:dyDescent="0.2">
      <c r="AE211" s="20" t="s">
        <v>86</v>
      </c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</row>
    <row r="212" spans="29:47" ht="13.5" customHeight="1" x14ac:dyDescent="0.2">
      <c r="AE212" s="20" t="s">
        <v>87</v>
      </c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</row>
    <row r="213" spans="29:47" ht="13.5" customHeight="1" x14ac:dyDescent="0.2">
      <c r="AE213" s="20" t="s">
        <v>88</v>
      </c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</row>
    <row r="214" spans="29:47" ht="13.5" customHeight="1" x14ac:dyDescent="0.2">
      <c r="AE214" s="20" t="s">
        <v>89</v>
      </c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</row>
    <row r="215" spans="29:47" ht="5.25" customHeight="1" x14ac:dyDescent="0.2">
      <c r="AE215" s="20" t="s">
        <v>90</v>
      </c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</row>
    <row r="216" spans="29:47" ht="14.25" customHeight="1" x14ac:dyDescent="0.2">
      <c r="AE216" s="20" t="s">
        <v>91</v>
      </c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</row>
    <row r="217" spans="29:47" ht="14.25" customHeight="1" x14ac:dyDescent="0.2">
      <c r="AE217" s="20" t="s">
        <v>92</v>
      </c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</row>
    <row r="218" spans="29:47" ht="14.25" customHeight="1" x14ac:dyDescent="0.2"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</row>
    <row r="219" spans="29:47" ht="14.25" customHeight="1" x14ac:dyDescent="0.2">
      <c r="AM219" s="47"/>
      <c r="AN219" s="47"/>
      <c r="AO219" s="47"/>
      <c r="AP219" s="47"/>
      <c r="AQ219" s="47"/>
      <c r="AR219" s="47"/>
      <c r="AS219" s="47"/>
      <c r="AT219" s="47"/>
      <c r="AU219" s="47"/>
    </row>
    <row r="220" spans="29:47" ht="21" customHeight="1" x14ac:dyDescent="0.2">
      <c r="AM220" s="47"/>
      <c r="AN220" s="47"/>
      <c r="AO220" s="47"/>
      <c r="AP220" s="47"/>
      <c r="AQ220" s="47"/>
      <c r="AR220" s="47"/>
      <c r="AS220" s="47"/>
      <c r="AT220" s="47"/>
      <c r="AU220" s="47"/>
    </row>
    <row r="221" spans="29:47" ht="13.5" customHeight="1" x14ac:dyDescent="0.2">
      <c r="AM221" s="47"/>
      <c r="AN221" s="47"/>
      <c r="AO221" s="47"/>
      <c r="AP221" s="47"/>
      <c r="AQ221" s="47"/>
      <c r="AR221" s="47"/>
      <c r="AS221" s="47"/>
      <c r="AT221" s="47"/>
      <c r="AU221" s="47"/>
    </row>
    <row r="222" spans="29:47" ht="3" customHeight="1" x14ac:dyDescent="0.2">
      <c r="AM222" s="47"/>
      <c r="AN222" s="47"/>
      <c r="AO222" s="47"/>
      <c r="AP222" s="47"/>
      <c r="AQ222" s="47"/>
      <c r="AR222" s="47"/>
      <c r="AS222" s="47"/>
      <c r="AT222" s="47"/>
      <c r="AU222" s="47"/>
    </row>
    <row r="223" spans="29:47" ht="13.5" customHeight="1" x14ac:dyDescent="0.2">
      <c r="AC223" s="47"/>
      <c r="AD223" s="47"/>
      <c r="AE223" s="47"/>
      <c r="AF223" s="47"/>
      <c r="AG223" s="47"/>
      <c r="AH223" s="47"/>
      <c r="AI223" s="47"/>
      <c r="AJ223" s="47"/>
      <c r="AK223" s="47"/>
      <c r="AM223" s="47"/>
      <c r="AN223" s="47"/>
      <c r="AO223" s="47"/>
      <c r="AP223" s="47"/>
      <c r="AQ223" s="47"/>
      <c r="AR223" s="47"/>
      <c r="AS223" s="47"/>
      <c r="AT223" s="47"/>
      <c r="AU223" s="47"/>
    </row>
    <row r="224" spans="29:47" ht="13.5" customHeight="1" x14ac:dyDescent="0.2">
      <c r="AC224" s="47"/>
      <c r="AD224" s="47"/>
      <c r="AE224" s="47"/>
      <c r="AF224" s="47"/>
      <c r="AG224" s="47"/>
      <c r="AH224" s="47"/>
      <c r="AI224" s="47"/>
      <c r="AJ224" s="47"/>
      <c r="AK224" s="47"/>
      <c r="AM224" s="47"/>
      <c r="AN224" s="47"/>
      <c r="AO224" s="47"/>
      <c r="AP224" s="47"/>
      <c r="AQ224" s="47"/>
      <c r="AR224" s="47"/>
      <c r="AS224" s="47"/>
      <c r="AT224" s="47"/>
      <c r="AU224" s="47"/>
    </row>
    <row r="225" spans="29:47" ht="13.5" customHeight="1" x14ac:dyDescent="0.2">
      <c r="AC225" s="47"/>
      <c r="AD225" s="47"/>
      <c r="AE225" s="47"/>
      <c r="AF225" s="47"/>
      <c r="AG225" s="47"/>
      <c r="AH225" s="47"/>
      <c r="AI225" s="47"/>
      <c r="AJ225" s="47"/>
      <c r="AK225" s="47"/>
      <c r="AM225" s="47"/>
      <c r="AN225" s="47"/>
      <c r="AO225" s="47"/>
      <c r="AP225" s="47"/>
      <c r="AQ225" s="47"/>
      <c r="AR225" s="47"/>
      <c r="AS225" s="47"/>
      <c r="AT225" s="47"/>
      <c r="AU225" s="47"/>
    </row>
    <row r="226" spans="29:47" ht="13.5" customHeight="1" x14ac:dyDescent="0.2">
      <c r="AC226" s="47"/>
      <c r="AD226" s="47"/>
      <c r="AE226" s="47"/>
      <c r="AF226" s="47"/>
      <c r="AG226" s="47"/>
      <c r="AH226" s="47"/>
      <c r="AI226" s="47"/>
      <c r="AJ226" s="47"/>
      <c r="AK226" s="47"/>
      <c r="AM226" s="47"/>
      <c r="AN226" s="47"/>
      <c r="AO226" s="47"/>
      <c r="AP226" s="47"/>
      <c r="AQ226" s="47"/>
      <c r="AR226" s="47"/>
      <c r="AS226" s="47"/>
      <c r="AT226" s="47"/>
      <c r="AU226" s="47"/>
    </row>
    <row r="227" spans="29:47" ht="13.5" customHeight="1" x14ac:dyDescent="0.2">
      <c r="AC227" s="47"/>
      <c r="AD227" s="47"/>
      <c r="AE227" s="47"/>
      <c r="AF227" s="47"/>
      <c r="AG227" s="47"/>
      <c r="AH227" s="47"/>
      <c r="AI227" s="47"/>
      <c r="AJ227" s="47"/>
      <c r="AK227" s="47"/>
      <c r="AM227" s="47"/>
      <c r="AN227" s="47"/>
      <c r="AO227" s="47"/>
      <c r="AP227" s="47"/>
      <c r="AQ227" s="47"/>
      <c r="AR227" s="47"/>
      <c r="AS227" s="47"/>
      <c r="AT227" s="47"/>
      <c r="AU227" s="47"/>
    </row>
    <row r="228" spans="29:47" ht="13.5" customHeight="1" x14ac:dyDescent="0.2">
      <c r="AC228" s="47"/>
      <c r="AD228" s="47"/>
      <c r="AE228" s="47"/>
      <c r="AF228" s="47"/>
      <c r="AG228" s="47"/>
      <c r="AH228" s="47"/>
      <c r="AI228" s="47"/>
      <c r="AJ228" s="47"/>
      <c r="AK228" s="47"/>
      <c r="AM228" s="47"/>
      <c r="AN228" s="47"/>
      <c r="AO228" s="47"/>
      <c r="AP228" s="47"/>
      <c r="AQ228" s="47"/>
      <c r="AR228" s="47"/>
      <c r="AS228" s="47"/>
      <c r="AT228" s="47"/>
      <c r="AU228" s="47"/>
    </row>
    <row r="229" spans="29:47" ht="13.5" customHeight="1" x14ac:dyDescent="0.2">
      <c r="AC229" s="47"/>
      <c r="AD229" s="47"/>
      <c r="AE229" s="47"/>
      <c r="AF229" s="47"/>
      <c r="AG229" s="47"/>
      <c r="AH229" s="47"/>
      <c r="AI229" s="47"/>
      <c r="AJ229" s="47"/>
      <c r="AK229" s="47"/>
      <c r="AM229" s="47"/>
      <c r="AN229" s="47"/>
      <c r="AO229" s="47"/>
      <c r="AP229" s="47"/>
      <c r="AQ229" s="47"/>
      <c r="AR229" s="47"/>
      <c r="AS229" s="47"/>
      <c r="AT229" s="47"/>
      <c r="AU229" s="47"/>
    </row>
    <row r="230" spans="29:47" ht="13.5" customHeight="1" x14ac:dyDescent="0.2">
      <c r="AC230" s="47"/>
      <c r="AD230" s="47"/>
      <c r="AE230" s="47"/>
      <c r="AF230" s="47"/>
      <c r="AG230" s="47"/>
      <c r="AH230" s="47"/>
      <c r="AI230" s="47"/>
      <c r="AJ230" s="47"/>
      <c r="AK230" s="47"/>
      <c r="AM230" s="47"/>
      <c r="AN230" s="47"/>
      <c r="AO230" s="47"/>
      <c r="AP230" s="47"/>
      <c r="AQ230" s="47"/>
      <c r="AR230" s="47"/>
      <c r="AS230" s="47"/>
      <c r="AT230" s="47"/>
      <c r="AU230" s="47"/>
    </row>
    <row r="231" spans="29:47" ht="13.5" customHeight="1" x14ac:dyDescent="0.2">
      <c r="AC231" s="47"/>
      <c r="AD231" s="47"/>
      <c r="AE231" s="47"/>
      <c r="AF231" s="47"/>
      <c r="AG231" s="47"/>
      <c r="AH231" s="47"/>
      <c r="AI231" s="47"/>
      <c r="AJ231" s="47"/>
      <c r="AK231" s="47"/>
      <c r="AM231" s="47"/>
      <c r="AN231" s="47"/>
      <c r="AO231" s="47"/>
      <c r="AP231" s="47"/>
      <c r="AQ231" s="47"/>
      <c r="AR231" s="47"/>
      <c r="AS231" s="47"/>
      <c r="AT231" s="47"/>
      <c r="AU231" s="47"/>
    </row>
    <row r="232" spans="29:47" ht="5.25" customHeight="1" x14ac:dyDescent="0.2">
      <c r="AC232" s="47"/>
      <c r="AD232" s="47"/>
      <c r="AE232" s="47"/>
      <c r="AF232" s="47"/>
      <c r="AG232" s="47"/>
      <c r="AH232" s="47"/>
      <c r="AI232" s="47"/>
      <c r="AJ232" s="47"/>
      <c r="AK232" s="47"/>
      <c r="AM232" s="47"/>
      <c r="AN232" s="47"/>
      <c r="AO232" s="47"/>
      <c r="AP232" s="47"/>
      <c r="AQ232" s="47"/>
      <c r="AR232" s="47"/>
      <c r="AS232" s="47"/>
      <c r="AT232" s="47"/>
      <c r="AU232" s="47"/>
    </row>
    <row r="233" spans="29:47" ht="16.5" customHeight="1" x14ac:dyDescent="0.2">
      <c r="AC233" s="47"/>
      <c r="AD233" s="47"/>
      <c r="AE233" s="47"/>
      <c r="AF233" s="47"/>
      <c r="AG233" s="47"/>
      <c r="AH233" s="47"/>
      <c r="AI233" s="47"/>
      <c r="AJ233" s="47"/>
      <c r="AK233" s="47"/>
      <c r="AM233" s="47"/>
      <c r="AN233" s="47"/>
      <c r="AO233" s="47"/>
      <c r="AP233" s="47"/>
      <c r="AQ233" s="47"/>
      <c r="AR233" s="47"/>
      <c r="AS233" s="47"/>
      <c r="AT233" s="47"/>
      <c r="AU233" s="47"/>
    </row>
    <row r="234" spans="29:47" ht="5.25" customHeight="1" x14ac:dyDescent="0.2">
      <c r="AC234" s="47"/>
      <c r="AD234" s="47"/>
      <c r="AE234" s="47"/>
      <c r="AF234" s="47"/>
      <c r="AG234" s="47"/>
      <c r="AH234" s="47"/>
      <c r="AI234" s="47"/>
      <c r="AJ234" s="47"/>
      <c r="AK234" s="47"/>
      <c r="AM234" s="47"/>
      <c r="AN234" s="47"/>
      <c r="AO234" s="47"/>
      <c r="AP234" s="47"/>
      <c r="AQ234" s="47"/>
      <c r="AR234" s="47"/>
      <c r="AS234" s="47"/>
      <c r="AT234" s="47"/>
      <c r="AU234" s="47"/>
    </row>
    <row r="235" spans="29:47" ht="14.25" customHeight="1" x14ac:dyDescent="0.2">
      <c r="AC235" s="47"/>
      <c r="AD235" s="47"/>
      <c r="AE235" s="47"/>
      <c r="AF235" s="47"/>
      <c r="AG235" s="47"/>
      <c r="AH235" s="47"/>
      <c r="AI235" s="47"/>
      <c r="AJ235" s="47"/>
      <c r="AK235" s="47"/>
      <c r="AM235" s="47"/>
      <c r="AN235" s="47"/>
      <c r="AO235" s="47"/>
      <c r="AP235" s="47"/>
      <c r="AQ235" s="47"/>
      <c r="AR235" s="47"/>
      <c r="AS235" s="47"/>
      <c r="AT235" s="47"/>
      <c r="AU235" s="47"/>
    </row>
    <row r="236" spans="29:47" ht="13.5" customHeight="1" x14ac:dyDescent="0.2">
      <c r="AC236" s="47"/>
      <c r="AD236" s="47"/>
      <c r="AE236" s="47"/>
      <c r="AF236" s="47"/>
      <c r="AG236" s="47"/>
      <c r="AH236" s="47"/>
      <c r="AI236" s="47"/>
      <c r="AJ236" s="47"/>
      <c r="AK236" s="47"/>
      <c r="AM236" s="47"/>
      <c r="AN236" s="47"/>
      <c r="AO236" s="47"/>
      <c r="AP236" s="47"/>
      <c r="AQ236" s="47"/>
      <c r="AR236" s="47"/>
      <c r="AS236" s="47"/>
      <c r="AT236" s="47"/>
      <c r="AU236" s="47"/>
    </row>
    <row r="237" spans="29:47" ht="13.5" customHeight="1" x14ac:dyDescent="0.2">
      <c r="AC237" s="47"/>
      <c r="AD237" s="47"/>
      <c r="AE237" s="47"/>
      <c r="AF237" s="47"/>
      <c r="AG237" s="47"/>
      <c r="AH237" s="47"/>
      <c r="AI237" s="47"/>
      <c r="AJ237" s="47"/>
      <c r="AK237" s="47"/>
      <c r="AM237" s="47"/>
      <c r="AN237" s="47"/>
      <c r="AO237" s="47"/>
      <c r="AP237" s="47"/>
      <c r="AQ237" s="47"/>
      <c r="AR237" s="47"/>
      <c r="AS237" s="47"/>
      <c r="AT237" s="47"/>
      <c r="AU237" s="47"/>
    </row>
    <row r="238" spans="29:47" ht="13.5" customHeight="1" x14ac:dyDescent="0.2">
      <c r="AC238" s="47"/>
      <c r="AD238" s="47"/>
      <c r="AE238" s="47"/>
      <c r="AF238" s="47"/>
      <c r="AG238" s="47"/>
      <c r="AH238" s="47"/>
      <c r="AI238" s="47"/>
      <c r="AJ238" s="47"/>
      <c r="AK238" s="47"/>
      <c r="AM238" s="47"/>
      <c r="AN238" s="47"/>
      <c r="AO238" s="47"/>
      <c r="AP238" s="47"/>
      <c r="AQ238" s="47"/>
      <c r="AR238" s="47"/>
      <c r="AS238" s="47"/>
      <c r="AT238" s="47"/>
      <c r="AU238" s="47"/>
    </row>
    <row r="239" spans="29:47" ht="13.5" customHeight="1" x14ac:dyDescent="0.2">
      <c r="AC239" s="47"/>
      <c r="AD239" s="47"/>
      <c r="AE239" s="47"/>
      <c r="AF239" s="47"/>
      <c r="AG239" s="47"/>
      <c r="AH239" s="47"/>
      <c r="AI239" s="47"/>
      <c r="AJ239" s="47"/>
      <c r="AK239" s="47"/>
      <c r="AM239" s="47"/>
      <c r="AN239" s="47"/>
      <c r="AO239" s="47"/>
      <c r="AP239" s="47"/>
      <c r="AQ239" s="47"/>
      <c r="AR239" s="47"/>
      <c r="AS239" s="47"/>
      <c r="AT239" s="47"/>
      <c r="AU239" s="47"/>
    </row>
    <row r="240" spans="29:47" ht="6.6" customHeight="1" x14ac:dyDescent="0.2">
      <c r="AC240" s="47"/>
      <c r="AD240" s="47"/>
      <c r="AE240" s="47"/>
      <c r="AF240" s="47"/>
      <c r="AG240" s="47"/>
      <c r="AH240" s="47"/>
      <c r="AI240" s="47"/>
      <c r="AJ240" s="47"/>
      <c r="AK240" s="47"/>
      <c r="AM240" s="47"/>
      <c r="AN240" s="47"/>
      <c r="AO240" s="47"/>
      <c r="AP240" s="47"/>
      <c r="AQ240" s="47"/>
      <c r="AR240" s="47"/>
      <c r="AS240" s="47"/>
      <c r="AT240" s="47"/>
      <c r="AU240" s="47"/>
    </row>
    <row r="241" spans="29:47" ht="12" customHeight="1" x14ac:dyDescent="0.2">
      <c r="AC241" s="47"/>
      <c r="AD241" s="47"/>
      <c r="AE241" s="47"/>
      <c r="AF241" s="47"/>
      <c r="AG241" s="47"/>
      <c r="AH241" s="47"/>
      <c r="AI241" s="47"/>
      <c r="AJ241" s="47"/>
      <c r="AK241" s="47"/>
      <c r="AM241" s="47"/>
      <c r="AN241" s="47"/>
      <c r="AO241" s="47"/>
      <c r="AP241" s="47"/>
      <c r="AQ241" s="47"/>
      <c r="AR241" s="47"/>
      <c r="AS241" s="47"/>
      <c r="AT241" s="47"/>
      <c r="AU241" s="47"/>
    </row>
    <row r="242" spans="29:47" ht="12" customHeight="1" x14ac:dyDescent="0.2">
      <c r="AC242" s="47"/>
      <c r="AD242" s="47"/>
      <c r="AE242" s="47"/>
      <c r="AF242" s="47"/>
      <c r="AG242" s="47"/>
      <c r="AH242" s="47"/>
      <c r="AI242" s="47"/>
      <c r="AJ242" s="47"/>
      <c r="AK242" s="47"/>
      <c r="AM242" s="47"/>
      <c r="AN242" s="47"/>
      <c r="AO242" s="47"/>
      <c r="AP242" s="47"/>
      <c r="AQ242" s="47"/>
      <c r="AR242" s="47"/>
      <c r="AS242" s="47"/>
      <c r="AT242" s="47"/>
      <c r="AU242" s="47"/>
    </row>
    <row r="243" spans="29:47" ht="12" customHeight="1" x14ac:dyDescent="0.2">
      <c r="AC243" s="47"/>
      <c r="AD243" s="47"/>
      <c r="AE243" s="47"/>
      <c r="AF243" s="47"/>
      <c r="AG243" s="47"/>
      <c r="AH243" s="47"/>
      <c r="AI243" s="47"/>
      <c r="AJ243" s="47"/>
      <c r="AK243" s="47"/>
      <c r="AM243" s="47"/>
      <c r="AN243" s="47"/>
      <c r="AO243" s="47"/>
      <c r="AP243" s="47"/>
      <c r="AQ243" s="47"/>
      <c r="AR243" s="47"/>
      <c r="AS243" s="47"/>
      <c r="AT243" s="47"/>
      <c r="AU243" s="47"/>
    </row>
    <row r="244" spans="29:47" ht="12" customHeight="1" x14ac:dyDescent="0.2">
      <c r="AC244" s="47"/>
      <c r="AD244" s="47"/>
      <c r="AE244" s="47"/>
      <c r="AF244" s="47"/>
      <c r="AG244" s="47"/>
      <c r="AH244" s="47"/>
      <c r="AI244" s="47"/>
      <c r="AJ244" s="47"/>
      <c r="AK244" s="47"/>
      <c r="AM244" s="47"/>
      <c r="AN244" s="47"/>
      <c r="AO244" s="47"/>
      <c r="AP244" s="47"/>
      <c r="AQ244" s="47"/>
      <c r="AR244" s="47"/>
      <c r="AS244" s="47"/>
      <c r="AT244" s="47"/>
      <c r="AU244" s="47"/>
    </row>
    <row r="245" spans="29:47" ht="12" customHeight="1" x14ac:dyDescent="0.2">
      <c r="AC245" s="47"/>
      <c r="AD245" s="47"/>
      <c r="AE245" s="47"/>
      <c r="AF245" s="47"/>
      <c r="AG245" s="47"/>
      <c r="AH245" s="47"/>
      <c r="AI245" s="47"/>
      <c r="AJ245" s="47"/>
      <c r="AK245" s="47"/>
      <c r="AM245" s="47"/>
      <c r="AN245" s="47"/>
      <c r="AO245" s="47"/>
      <c r="AP245" s="47"/>
      <c r="AQ245" s="47"/>
      <c r="AR245" s="47"/>
      <c r="AS245" s="47"/>
      <c r="AT245" s="47"/>
      <c r="AU245" s="47"/>
    </row>
    <row r="246" spans="29:47" ht="14.25" customHeight="1" x14ac:dyDescent="0.2">
      <c r="AC246" s="47"/>
      <c r="AD246" s="47"/>
      <c r="AE246" s="47"/>
      <c r="AF246" s="47"/>
      <c r="AG246" s="47"/>
      <c r="AH246" s="47"/>
      <c r="AI246" s="47"/>
      <c r="AJ246" s="47"/>
      <c r="AK246" s="47"/>
      <c r="AM246" s="47"/>
      <c r="AN246" s="47"/>
      <c r="AO246" s="47"/>
      <c r="AP246" s="47"/>
      <c r="AQ246" s="47"/>
      <c r="AR246" s="47"/>
      <c r="AS246" s="47"/>
      <c r="AT246" s="47"/>
      <c r="AU246" s="47"/>
    </row>
    <row r="247" spans="29:47" ht="15.75" customHeight="1" x14ac:dyDescent="0.2">
      <c r="AC247" s="47"/>
      <c r="AD247" s="47"/>
      <c r="AE247" s="47"/>
      <c r="AF247" s="47"/>
      <c r="AG247" s="47"/>
      <c r="AH247" s="47"/>
      <c r="AI247" s="47"/>
      <c r="AJ247" s="47"/>
      <c r="AK247" s="47"/>
      <c r="AM247" s="47"/>
      <c r="AN247" s="47"/>
      <c r="AO247" s="47"/>
      <c r="AP247" s="47"/>
      <c r="AQ247" s="47"/>
      <c r="AR247" s="47"/>
      <c r="AS247" s="47"/>
      <c r="AT247" s="47"/>
      <c r="AU247" s="47"/>
    </row>
    <row r="248" spans="29:47" ht="4.5" customHeight="1" x14ac:dyDescent="0.2">
      <c r="AC248" s="47"/>
      <c r="AD248" s="47"/>
      <c r="AE248" s="47"/>
      <c r="AF248" s="47"/>
      <c r="AG248" s="47"/>
      <c r="AH248" s="47"/>
      <c r="AI248" s="47"/>
      <c r="AJ248" s="47"/>
      <c r="AK248" s="47"/>
      <c r="AM248" s="47"/>
      <c r="AN248" s="47"/>
      <c r="AO248" s="47"/>
      <c r="AP248" s="47"/>
      <c r="AQ248" s="47"/>
      <c r="AR248" s="47"/>
      <c r="AS248" s="47"/>
      <c r="AT248" s="47"/>
      <c r="AU248" s="47"/>
    </row>
    <row r="249" spans="29:47" ht="20.25" customHeight="1" x14ac:dyDescent="0.2">
      <c r="AC249" s="47"/>
      <c r="AD249" s="47"/>
      <c r="AE249" s="47"/>
      <c r="AF249" s="47"/>
      <c r="AG249" s="47"/>
      <c r="AH249" s="47"/>
      <c r="AI249" s="47"/>
      <c r="AJ249" s="47"/>
      <c r="AK249" s="47"/>
      <c r="AM249" s="47"/>
      <c r="AN249" s="47"/>
      <c r="AO249" s="47"/>
      <c r="AP249" s="47"/>
      <c r="AQ249" s="47"/>
      <c r="AR249" s="47"/>
      <c r="AS249" s="47"/>
      <c r="AT249" s="47"/>
      <c r="AU249" s="47"/>
    </row>
    <row r="250" spans="29:47" ht="20.25" customHeight="1" x14ac:dyDescent="0.2">
      <c r="AC250" s="47"/>
      <c r="AD250" s="47"/>
      <c r="AE250" s="47"/>
      <c r="AF250" s="47"/>
      <c r="AG250" s="47"/>
      <c r="AH250" s="47"/>
      <c r="AI250" s="47"/>
      <c r="AJ250" s="47"/>
      <c r="AK250" s="47"/>
      <c r="AM250" s="47"/>
      <c r="AN250" s="47"/>
      <c r="AO250" s="47"/>
      <c r="AP250" s="47"/>
      <c r="AQ250" s="47"/>
      <c r="AR250" s="47"/>
      <c r="AS250" s="47"/>
      <c r="AT250" s="47"/>
      <c r="AU250" s="47"/>
    </row>
    <row r="251" spans="29:47" ht="6" customHeight="1" x14ac:dyDescent="0.2">
      <c r="AC251" s="47"/>
      <c r="AD251" s="47"/>
      <c r="AE251" s="47"/>
      <c r="AF251" s="47"/>
      <c r="AG251" s="47"/>
      <c r="AH251" s="47"/>
      <c r="AI251" s="47"/>
      <c r="AJ251" s="47"/>
      <c r="AK251" s="47"/>
      <c r="AM251" s="47"/>
      <c r="AN251" s="47"/>
      <c r="AO251" s="47"/>
      <c r="AP251" s="47"/>
      <c r="AQ251" s="47"/>
      <c r="AR251" s="47"/>
      <c r="AS251" s="47"/>
      <c r="AT251" s="47"/>
      <c r="AU251" s="47"/>
    </row>
    <row r="252" spans="29:47" ht="12.75" customHeight="1" x14ac:dyDescent="0.2">
      <c r="AC252" s="47"/>
      <c r="AD252" s="47"/>
      <c r="AE252" s="47"/>
      <c r="AF252" s="47"/>
      <c r="AG252" s="47"/>
      <c r="AH252" s="47"/>
      <c r="AI252" s="47"/>
      <c r="AJ252" s="47"/>
      <c r="AK252" s="47"/>
      <c r="AM252" s="82"/>
      <c r="AN252" s="82"/>
      <c r="AO252" s="82"/>
      <c r="AP252" s="82"/>
      <c r="AQ252" s="82"/>
      <c r="AR252" s="82"/>
      <c r="AS252" s="47"/>
      <c r="AT252" s="47"/>
      <c r="AU252" s="47"/>
    </row>
    <row r="253" spans="29:47" ht="15" customHeight="1" x14ac:dyDescent="0.2">
      <c r="AC253" s="47"/>
      <c r="AD253" s="47"/>
      <c r="AE253" s="47"/>
      <c r="AF253" s="47"/>
      <c r="AG253" s="47"/>
      <c r="AH253" s="47"/>
      <c r="AI253" s="47"/>
      <c r="AJ253" s="47"/>
      <c r="AK253" s="47"/>
      <c r="AM253" s="82"/>
      <c r="AN253" s="82"/>
      <c r="AO253" s="82"/>
      <c r="AP253" s="82"/>
      <c r="AQ253" s="82"/>
      <c r="AR253" s="82"/>
      <c r="AS253" s="47"/>
      <c r="AT253" s="47"/>
      <c r="AU253" s="47"/>
    </row>
    <row r="254" spans="29:47" ht="14.25" customHeight="1" x14ac:dyDescent="0.2">
      <c r="AC254" s="47"/>
      <c r="AD254" s="47"/>
      <c r="AE254" s="47"/>
      <c r="AF254" s="47"/>
      <c r="AG254" s="47"/>
      <c r="AH254" s="47"/>
      <c r="AI254" s="47" t="e">
        <f>IF(SUM(#REF!)&gt;0,1,0)</f>
        <v>#REF!</v>
      </c>
      <c r="AJ254" s="47"/>
      <c r="AK254" s="47"/>
      <c r="AM254" s="82"/>
      <c r="AN254" s="82"/>
      <c r="AO254" s="82"/>
      <c r="AP254" s="82"/>
      <c r="AQ254" s="82"/>
      <c r="AR254" s="82"/>
      <c r="AS254" s="47"/>
      <c r="AT254" s="47"/>
      <c r="AU254" s="47"/>
    </row>
    <row r="255" spans="29:47" ht="14.25" customHeight="1" x14ac:dyDescent="0.2">
      <c r="AC255" s="47"/>
      <c r="AD255" s="47"/>
      <c r="AE255" s="47"/>
      <c r="AF255" s="47"/>
      <c r="AG255" s="47"/>
      <c r="AH255" s="47"/>
      <c r="AI255" s="47" t="e">
        <f>IF(SUM(#REF!)&gt;0,1,0)</f>
        <v>#REF!</v>
      </c>
      <c r="AJ255" s="47"/>
      <c r="AK255" s="47"/>
      <c r="AM255" s="82"/>
      <c r="AN255" s="82"/>
      <c r="AO255" s="82"/>
      <c r="AP255" s="82"/>
      <c r="AQ255" s="82"/>
      <c r="AR255" s="82"/>
      <c r="AS255" s="47"/>
      <c r="AT255" s="47"/>
      <c r="AU255" s="47"/>
    </row>
    <row r="256" spans="29:47" ht="14.25" customHeight="1" x14ac:dyDescent="0.2">
      <c r="AC256" s="47"/>
      <c r="AD256" s="47"/>
      <c r="AE256" s="47"/>
      <c r="AF256" s="47"/>
      <c r="AG256" s="47"/>
      <c r="AH256" s="47"/>
      <c r="AI256" s="47" t="e">
        <f>IF(SUM(#REF!)&gt;0,1,0)</f>
        <v>#REF!</v>
      </c>
      <c r="AJ256" s="47"/>
      <c r="AK256" s="47"/>
      <c r="AM256" s="82"/>
      <c r="AN256" s="82"/>
      <c r="AO256" s="82"/>
      <c r="AP256" s="82"/>
      <c r="AQ256" s="82"/>
      <c r="AR256" s="82"/>
      <c r="AS256" s="47"/>
      <c r="AT256" s="47"/>
      <c r="AU256" s="47"/>
    </row>
    <row r="257" spans="29:47" ht="14.25" customHeight="1" x14ac:dyDescent="0.2">
      <c r="AC257" s="47"/>
      <c r="AD257" s="47"/>
      <c r="AE257" s="47"/>
      <c r="AF257" s="47"/>
      <c r="AG257" s="47"/>
      <c r="AH257" s="47"/>
      <c r="AI257" s="47" t="e">
        <f>IF(SUM(#REF!)&gt;0,1,0)</f>
        <v>#REF!</v>
      </c>
      <c r="AJ257" s="47"/>
      <c r="AK257" s="47"/>
      <c r="AM257" s="82"/>
      <c r="AN257" s="82"/>
      <c r="AO257" s="82"/>
      <c r="AP257" s="82"/>
      <c r="AQ257" s="82"/>
      <c r="AR257" s="82"/>
      <c r="AS257" s="47"/>
      <c r="AT257" s="47"/>
      <c r="AU257" s="47"/>
    </row>
    <row r="258" spans="29:47" ht="14.25" customHeight="1" x14ac:dyDescent="0.2">
      <c r="AC258" s="47"/>
      <c r="AD258" s="47"/>
      <c r="AE258" s="47"/>
      <c r="AF258" s="47"/>
      <c r="AG258" s="47"/>
      <c r="AH258" s="47"/>
      <c r="AI258" s="47" t="e">
        <f>IF(SUM(#REF!)&gt;0,1,0)</f>
        <v>#REF!</v>
      </c>
      <c r="AJ258" s="47"/>
      <c r="AK258" s="47"/>
      <c r="AM258" s="82"/>
      <c r="AN258" s="82"/>
      <c r="AO258" s="82"/>
      <c r="AP258" s="82"/>
      <c r="AQ258" s="82"/>
      <c r="AR258" s="82"/>
      <c r="AS258" s="47"/>
      <c r="AT258" s="47"/>
      <c r="AU258" s="47"/>
    </row>
    <row r="259" spans="29:47" ht="14.25" customHeight="1" x14ac:dyDescent="0.2">
      <c r="AC259" s="47"/>
      <c r="AD259" s="47"/>
      <c r="AE259" s="47"/>
      <c r="AF259" s="47"/>
      <c r="AG259" s="47"/>
      <c r="AH259" s="47"/>
      <c r="AI259" s="47" t="e">
        <f>IF(SUM(#REF!)&gt;0,1,0)</f>
        <v>#REF!</v>
      </c>
      <c r="AJ259" s="47"/>
      <c r="AK259" s="47"/>
      <c r="AM259" s="82"/>
      <c r="AN259" s="82"/>
      <c r="AO259" s="82"/>
      <c r="AP259" s="82"/>
      <c r="AQ259" s="82"/>
      <c r="AR259" s="82"/>
      <c r="AS259" s="47"/>
      <c r="AT259" s="47"/>
      <c r="AU259" s="47"/>
    </row>
    <row r="260" spans="29:47" ht="14.25" customHeight="1" x14ac:dyDescent="0.2">
      <c r="AC260" s="47"/>
      <c r="AD260" s="47"/>
      <c r="AE260" s="47"/>
      <c r="AF260" s="47"/>
      <c r="AG260" s="47"/>
      <c r="AH260" s="47"/>
      <c r="AI260" s="47" t="e">
        <f>IF(SUM(#REF!)&gt;0,1,0)</f>
        <v>#REF!</v>
      </c>
      <c r="AJ260" s="47"/>
      <c r="AK260" s="47"/>
      <c r="AM260" s="82"/>
      <c r="AN260" s="82"/>
      <c r="AO260" s="82"/>
      <c r="AP260" s="82"/>
      <c r="AQ260" s="82"/>
      <c r="AR260" s="82"/>
      <c r="AS260" s="47"/>
      <c r="AT260" s="47"/>
      <c r="AU260" s="47"/>
    </row>
    <row r="261" spans="29:47" ht="14.25" customHeight="1" x14ac:dyDescent="0.2">
      <c r="AC261" s="47"/>
      <c r="AD261" s="47"/>
      <c r="AE261" s="47"/>
      <c r="AF261" s="47"/>
      <c r="AG261" s="47"/>
      <c r="AH261" s="47"/>
      <c r="AI261" s="47" t="e">
        <f>IF(SUM(#REF!)&gt;0,1,0)</f>
        <v>#REF!</v>
      </c>
      <c r="AJ261" s="47"/>
      <c r="AK261" s="47"/>
      <c r="AM261" s="82"/>
      <c r="AN261" s="82"/>
      <c r="AO261" s="82"/>
      <c r="AP261" s="82"/>
      <c r="AQ261" s="82"/>
      <c r="AR261" s="82"/>
      <c r="AS261" s="47"/>
      <c r="AT261" s="47"/>
      <c r="AU261" s="47"/>
    </row>
    <row r="262" spans="29:47" ht="14.25" customHeight="1" x14ac:dyDescent="0.2">
      <c r="AC262" s="47"/>
      <c r="AD262" s="47"/>
      <c r="AE262" s="47"/>
      <c r="AF262" s="47"/>
      <c r="AG262" s="47"/>
      <c r="AH262" s="47"/>
      <c r="AI262" s="47" t="e">
        <f>IF(SUM(#REF!)&gt;0,1,0)</f>
        <v>#REF!</v>
      </c>
      <c r="AJ262" s="47"/>
      <c r="AK262" s="47"/>
      <c r="AM262" s="82"/>
      <c r="AN262" s="82"/>
      <c r="AO262" s="82"/>
      <c r="AP262" s="82"/>
      <c r="AQ262" s="82"/>
      <c r="AR262" s="82"/>
      <c r="AS262" s="47"/>
      <c r="AT262" s="47"/>
      <c r="AU262" s="47"/>
    </row>
    <row r="263" spans="29:47" ht="14.25" customHeight="1" x14ac:dyDescent="0.2">
      <c r="AC263" s="47"/>
      <c r="AD263" s="47"/>
      <c r="AE263" s="47"/>
      <c r="AF263" s="47"/>
      <c r="AG263" s="47"/>
      <c r="AH263" s="47"/>
      <c r="AI263" s="47" t="e">
        <f>IF(SUM(#REF!)&gt;0,1,0)</f>
        <v>#REF!</v>
      </c>
      <c r="AJ263" s="47"/>
      <c r="AK263" s="47"/>
      <c r="AM263" s="82"/>
      <c r="AN263" s="82"/>
      <c r="AO263" s="82"/>
      <c r="AP263" s="82"/>
      <c r="AQ263" s="82"/>
      <c r="AR263" s="82"/>
      <c r="AS263" s="47"/>
      <c r="AT263" s="47"/>
      <c r="AU263" s="47"/>
    </row>
    <row r="264" spans="29:47" ht="14.25" customHeight="1" x14ac:dyDescent="0.2">
      <c r="AC264" s="47"/>
      <c r="AD264" s="47"/>
      <c r="AE264" s="47"/>
      <c r="AF264" s="47"/>
      <c r="AG264" s="47"/>
      <c r="AH264" s="47"/>
      <c r="AI264" s="47" t="e">
        <f>IF(SUM(#REF!)&gt;0,1,0)</f>
        <v>#REF!</v>
      </c>
      <c r="AJ264" s="47"/>
      <c r="AK264" s="47"/>
      <c r="AM264" s="82"/>
      <c r="AN264" s="82"/>
      <c r="AO264" s="82"/>
      <c r="AP264" s="82"/>
      <c r="AQ264" s="82"/>
      <c r="AR264" s="82"/>
      <c r="AS264" s="47"/>
      <c r="AT264" s="47"/>
      <c r="AU264" s="47"/>
    </row>
    <row r="265" spans="29:47" ht="14.25" customHeight="1" x14ac:dyDescent="0.2">
      <c r="AC265" s="47"/>
      <c r="AD265" s="47"/>
      <c r="AE265" s="47"/>
      <c r="AF265" s="47"/>
      <c r="AG265" s="47"/>
      <c r="AH265" s="47"/>
      <c r="AI265" s="47" t="e">
        <f>IF(SUM(#REF!)&gt;0,1,0)</f>
        <v>#REF!</v>
      </c>
      <c r="AJ265" s="47"/>
      <c r="AK265" s="47"/>
      <c r="AM265" s="82"/>
      <c r="AN265" s="82"/>
      <c r="AO265" s="82"/>
      <c r="AP265" s="82"/>
      <c r="AQ265" s="82"/>
      <c r="AR265" s="82"/>
      <c r="AS265" s="47"/>
      <c r="AT265" s="47"/>
      <c r="AU265" s="47"/>
    </row>
    <row r="266" spans="29:47" ht="14.25" customHeight="1" x14ac:dyDescent="0.2">
      <c r="AC266" s="47"/>
      <c r="AD266" s="47"/>
      <c r="AE266" s="47"/>
      <c r="AF266" s="47"/>
      <c r="AG266" s="47"/>
      <c r="AH266" s="47"/>
      <c r="AI266" s="47" t="e">
        <f>IF(SUM(#REF!)&gt;0,1,0)</f>
        <v>#REF!</v>
      </c>
      <c r="AJ266" s="47"/>
      <c r="AK266" s="47"/>
      <c r="AM266" s="82"/>
      <c r="AN266" s="82"/>
      <c r="AO266" s="82"/>
      <c r="AP266" s="82"/>
      <c r="AQ266" s="82"/>
      <c r="AR266" s="82"/>
      <c r="AS266" s="47"/>
      <c r="AT266" s="47"/>
      <c r="AU266" s="47"/>
    </row>
    <row r="267" spans="29:47" ht="14.25" customHeight="1" x14ac:dyDescent="0.2">
      <c r="AC267" s="47"/>
      <c r="AD267" s="47"/>
      <c r="AE267" s="47"/>
      <c r="AF267" s="47"/>
      <c r="AG267" s="47"/>
      <c r="AH267" s="47"/>
      <c r="AI267" s="47" t="e">
        <f>IF(SUM(#REF!)&gt;0,1,0)</f>
        <v>#REF!</v>
      </c>
      <c r="AJ267" s="47"/>
      <c r="AK267" s="47"/>
      <c r="AM267" s="82"/>
      <c r="AN267" s="82"/>
      <c r="AO267" s="82"/>
      <c r="AP267" s="82"/>
      <c r="AQ267" s="82"/>
      <c r="AR267" s="82"/>
      <c r="AS267" s="47"/>
      <c r="AT267" s="47"/>
      <c r="AU267" s="47"/>
    </row>
    <row r="268" spans="29:47" ht="14.25" customHeight="1" x14ac:dyDescent="0.2">
      <c r="AC268" s="47"/>
      <c r="AD268" s="47"/>
      <c r="AE268" s="47"/>
      <c r="AF268" s="47"/>
      <c r="AG268" s="47"/>
      <c r="AH268" s="47"/>
      <c r="AI268" s="47" t="e">
        <f>IF(SUM(#REF!)&gt;0,1,0)</f>
        <v>#REF!</v>
      </c>
      <c r="AJ268" s="47"/>
      <c r="AK268" s="47"/>
      <c r="AM268" s="82"/>
      <c r="AN268" s="82"/>
      <c r="AO268" s="82"/>
      <c r="AP268" s="82"/>
      <c r="AQ268" s="82"/>
      <c r="AR268" s="82"/>
      <c r="AS268" s="47"/>
      <c r="AT268" s="47"/>
      <c r="AU268" s="47"/>
    </row>
    <row r="269" spans="29:47" ht="14.25" customHeight="1" x14ac:dyDescent="0.2">
      <c r="AC269" s="47"/>
      <c r="AD269" s="47"/>
      <c r="AE269" s="47"/>
      <c r="AF269" s="47"/>
      <c r="AG269" s="47"/>
      <c r="AH269" s="47"/>
      <c r="AI269" s="47" t="e">
        <f>IF(SUM(#REF!)&gt;0,1,0)</f>
        <v>#REF!</v>
      </c>
      <c r="AJ269" s="47"/>
      <c r="AK269" s="47"/>
      <c r="AM269" s="82"/>
      <c r="AN269" s="82"/>
      <c r="AO269" s="82"/>
      <c r="AP269" s="82"/>
      <c r="AQ269" s="82"/>
      <c r="AR269" s="82"/>
      <c r="AS269" s="47"/>
      <c r="AT269" s="47"/>
      <c r="AU269" s="47"/>
    </row>
    <row r="270" spans="29:47" ht="14.25" customHeight="1" x14ac:dyDescent="0.2">
      <c r="AC270" s="47"/>
      <c r="AD270" s="47"/>
      <c r="AE270" s="47"/>
      <c r="AF270" s="47"/>
      <c r="AG270" s="47"/>
      <c r="AH270" s="47"/>
      <c r="AI270" s="47" t="e">
        <f>IF(SUM(#REF!)&gt;0,1,0)</f>
        <v>#REF!</v>
      </c>
      <c r="AJ270" s="47"/>
      <c r="AK270" s="47"/>
      <c r="AM270" s="82"/>
      <c r="AN270" s="82"/>
      <c r="AO270" s="82"/>
      <c r="AP270" s="82"/>
      <c r="AQ270" s="82"/>
      <c r="AR270" s="82"/>
      <c r="AS270" s="47"/>
      <c r="AT270" s="47"/>
      <c r="AU270" s="47"/>
    </row>
    <row r="271" spans="29:47" ht="14.25" customHeight="1" x14ac:dyDescent="0.2">
      <c r="AC271" s="47"/>
      <c r="AD271" s="47"/>
      <c r="AE271" s="47"/>
      <c r="AF271" s="47"/>
      <c r="AG271" s="47"/>
      <c r="AH271" s="47"/>
      <c r="AI271" s="47" t="e">
        <f>IF(SUM(#REF!)&gt;0,1,0)</f>
        <v>#REF!</v>
      </c>
      <c r="AJ271" s="47"/>
      <c r="AK271" s="47"/>
      <c r="AM271" s="82"/>
      <c r="AN271" s="82"/>
      <c r="AO271" s="82"/>
      <c r="AP271" s="82"/>
      <c r="AQ271" s="82"/>
      <c r="AR271" s="82"/>
      <c r="AS271" s="47"/>
      <c r="AT271" s="47"/>
      <c r="AU271" s="47"/>
    </row>
    <row r="272" spans="29:47" ht="15.75" customHeight="1" x14ac:dyDescent="0.2">
      <c r="AC272" s="47"/>
      <c r="AD272" s="47"/>
      <c r="AE272" s="47"/>
      <c r="AF272" s="47"/>
      <c r="AG272" s="47"/>
      <c r="AH272" s="47"/>
      <c r="AI272" s="47" t="e">
        <f>IF(SUM(#REF!)&gt;0,1,0)</f>
        <v>#REF!</v>
      </c>
      <c r="AJ272" s="47"/>
      <c r="AK272" s="47"/>
      <c r="AM272" s="82"/>
      <c r="AN272" s="82"/>
      <c r="AO272" s="82"/>
      <c r="AP272" s="82"/>
      <c r="AQ272" s="82"/>
      <c r="AR272" s="82"/>
      <c r="AS272" s="47"/>
      <c r="AT272" s="47"/>
      <c r="AU272" s="47"/>
    </row>
    <row r="273" spans="1:54" ht="15.75" customHeight="1" x14ac:dyDescent="0.2">
      <c r="AC273" s="47"/>
      <c r="AD273" s="47"/>
      <c r="AE273" s="47"/>
      <c r="AF273" s="47"/>
      <c r="AG273" s="47"/>
      <c r="AH273" s="47"/>
      <c r="AI273" s="47" t="e">
        <f>IF(SUM(#REF!)&gt;0,1,0)</f>
        <v>#REF!</v>
      </c>
      <c r="AJ273" s="47"/>
      <c r="AK273" s="47"/>
      <c r="AM273" s="82"/>
      <c r="AN273" s="82"/>
      <c r="AO273" s="82"/>
      <c r="AP273" s="82"/>
      <c r="AQ273" s="82"/>
      <c r="AR273" s="82"/>
      <c r="AS273" s="47"/>
      <c r="AT273" s="47"/>
      <c r="AU273" s="47"/>
    </row>
    <row r="274" spans="1:54" ht="15.75" customHeight="1" x14ac:dyDescent="0.2">
      <c r="AC274" s="47"/>
      <c r="AD274" s="47"/>
      <c r="AE274" s="47"/>
      <c r="AF274" s="47"/>
      <c r="AG274" s="47"/>
      <c r="AH274" s="47"/>
      <c r="AI274" s="47" t="e">
        <f>IF(SUM(#REF!)&gt;0,1,0)</f>
        <v>#REF!</v>
      </c>
      <c r="AJ274" s="47"/>
      <c r="AK274" s="47"/>
      <c r="AM274" s="82"/>
      <c r="AN274" s="82"/>
      <c r="AO274" s="82"/>
      <c r="AP274" s="82"/>
      <c r="AQ274" s="82"/>
      <c r="AR274" s="82"/>
      <c r="AS274" s="47"/>
      <c r="AT274" s="47"/>
      <c r="AU274" s="47"/>
    </row>
    <row r="275" spans="1:54" ht="15.75" customHeight="1" x14ac:dyDescent="0.2">
      <c r="AC275" s="47"/>
      <c r="AD275" s="47"/>
      <c r="AE275" s="47"/>
      <c r="AF275" s="47"/>
      <c r="AG275" s="47"/>
      <c r="AH275" s="47"/>
      <c r="AI275" s="47" t="e">
        <f>IF(SUM(#REF!)&gt;0,1,0)</f>
        <v>#REF!</v>
      </c>
      <c r="AJ275" s="47"/>
      <c r="AK275" s="47"/>
      <c r="AM275" s="82"/>
      <c r="AN275" s="82"/>
      <c r="AO275" s="82"/>
      <c r="AP275" s="82"/>
      <c r="AQ275" s="82"/>
      <c r="AR275" s="82"/>
      <c r="AS275" s="47"/>
      <c r="AT275" s="47"/>
      <c r="AU275" s="47"/>
    </row>
    <row r="276" spans="1:54" ht="15.75" customHeight="1" x14ac:dyDescent="0.2">
      <c r="AC276" s="47"/>
      <c r="AD276" s="47"/>
      <c r="AE276" s="47"/>
      <c r="AF276" s="47"/>
      <c r="AG276" s="47"/>
      <c r="AH276" s="47"/>
      <c r="AI276" s="47" t="e">
        <f>IF(SUM(#REF!)&gt;0,1,0)</f>
        <v>#REF!</v>
      </c>
      <c r="AJ276" s="47"/>
      <c r="AK276" s="47"/>
      <c r="AM276" s="82"/>
      <c r="AN276" s="82"/>
      <c r="AO276" s="82"/>
      <c r="AP276" s="82"/>
      <c r="AQ276" s="82"/>
      <c r="AR276" s="82"/>
      <c r="AS276" s="47"/>
      <c r="AT276" s="47"/>
      <c r="AU276" s="47"/>
    </row>
    <row r="277" spans="1:54" ht="15.75" customHeight="1" x14ac:dyDescent="0.2">
      <c r="AC277" s="47"/>
      <c r="AD277" s="47"/>
      <c r="AE277" s="47"/>
      <c r="AF277" s="47"/>
      <c r="AG277" s="47"/>
      <c r="AH277" s="47"/>
      <c r="AI277" s="47" t="e">
        <f>IF(SUM(#REF!)&gt;0,1,0)</f>
        <v>#REF!</v>
      </c>
      <c r="AJ277" s="47"/>
      <c r="AK277" s="47"/>
      <c r="AM277" s="82"/>
      <c r="AN277" s="82"/>
      <c r="AO277" s="82"/>
      <c r="AP277" s="82"/>
      <c r="AQ277" s="82"/>
      <c r="AR277" s="82"/>
      <c r="AS277" s="47"/>
      <c r="AT277" s="47"/>
      <c r="AU277" s="47"/>
    </row>
    <row r="278" spans="1:54" ht="15.75" customHeight="1" x14ac:dyDescent="0.2">
      <c r="AC278" s="47"/>
      <c r="AD278" s="47"/>
      <c r="AE278" s="47"/>
      <c r="AF278" s="47"/>
      <c r="AG278" s="47"/>
      <c r="AH278" s="47"/>
      <c r="AI278" s="47" t="e">
        <f>IF(SUM(#REF!)&gt;0,1,0)</f>
        <v>#REF!</v>
      </c>
      <c r="AJ278" s="47"/>
      <c r="AK278" s="47"/>
      <c r="AM278" s="82"/>
      <c r="AN278" s="82"/>
      <c r="AO278" s="82"/>
      <c r="AP278" s="82"/>
      <c r="AQ278" s="82"/>
      <c r="AR278" s="82"/>
      <c r="AS278" s="47"/>
      <c r="AT278" s="47"/>
      <c r="AU278" s="47"/>
    </row>
    <row r="279" spans="1:54" s="39" customFormat="1" ht="15" customHeight="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47"/>
      <c r="AD279" s="47"/>
      <c r="AE279" s="47"/>
      <c r="AF279" s="47"/>
      <c r="AG279" s="82"/>
      <c r="AH279" s="82"/>
      <c r="AI279" s="79" t="e">
        <f>SUM(#REF!-#REF!)</f>
        <v>#REF!</v>
      </c>
      <c r="AJ279" s="82"/>
      <c r="AK279" s="82"/>
      <c r="AL279" s="38"/>
      <c r="AM279" s="82"/>
      <c r="AN279" s="82"/>
      <c r="AO279" s="82"/>
      <c r="AP279" s="82"/>
      <c r="AQ279" s="82"/>
      <c r="AR279" s="82"/>
      <c r="AS279" s="82"/>
      <c r="AT279" s="82"/>
      <c r="AU279" s="82"/>
      <c r="AV279" s="38"/>
      <c r="AW279" s="38"/>
      <c r="AX279" s="38"/>
      <c r="AY279" s="38"/>
      <c r="AZ279" s="38"/>
      <c r="BA279" s="38"/>
      <c r="BB279" s="38"/>
    </row>
    <row r="280" spans="1:54" s="39" customFormat="1" ht="15" customHeight="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47"/>
      <c r="AD280" s="47"/>
      <c r="AE280" s="47"/>
      <c r="AF280" s="47"/>
      <c r="AG280" s="82"/>
      <c r="AH280" s="82"/>
      <c r="AI280" s="82"/>
      <c r="AJ280" s="82"/>
      <c r="AK280" s="82"/>
      <c r="AL280" s="38"/>
      <c r="AM280" s="82"/>
      <c r="AN280" s="82"/>
      <c r="AO280" s="82"/>
      <c r="AP280" s="82"/>
      <c r="AQ280" s="82"/>
      <c r="AR280" s="82"/>
      <c r="AS280" s="82"/>
      <c r="AT280" s="82"/>
      <c r="AU280" s="82"/>
      <c r="AV280" s="38"/>
      <c r="AW280" s="38"/>
      <c r="AX280" s="38"/>
      <c r="AY280" s="38"/>
      <c r="AZ280" s="38"/>
      <c r="BA280" s="38"/>
      <c r="BB280" s="38"/>
    </row>
    <row r="281" spans="1:54" s="39" customFormat="1" ht="15" customHeight="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47"/>
      <c r="AD281" s="47"/>
      <c r="AE281" s="47"/>
      <c r="AF281" s="47"/>
      <c r="AG281" s="82"/>
      <c r="AH281" s="82"/>
      <c r="AI281" s="82"/>
      <c r="AJ281" s="82"/>
      <c r="AK281" s="82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</row>
    <row r="282" spans="1:54" s="39" customFormat="1" ht="9" customHeight="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</row>
    <row r="283" spans="1:54" s="39" customFormat="1" ht="15" customHeight="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</row>
    <row r="284" spans="1:54" s="39" customFormat="1" ht="6.75" customHeight="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</row>
    <row r="285" spans="1:54" s="39" customFormat="1" ht="15" customHeight="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</row>
    <row r="286" spans="1:54" s="39" customFormat="1" ht="15" customHeight="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</row>
    <row r="287" spans="1:54" s="39" customFormat="1" ht="15" customHeight="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</row>
    <row r="288" spans="1:54" s="39" customFormat="1" ht="15" customHeight="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</row>
    <row r="289" spans="1:54" s="39" customFormat="1" ht="15" customHeight="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</row>
    <row r="290" spans="1:54" s="39" customFormat="1" ht="15" customHeight="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</row>
    <row r="291" spans="1:54" s="39" customFormat="1" ht="15" customHeight="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38"/>
      <c r="AH291" s="38"/>
      <c r="AI291" s="38"/>
      <c r="AJ291" s="38"/>
      <c r="AK291" s="38"/>
      <c r="AL291" s="38"/>
      <c r="AM291" s="21"/>
      <c r="AN291" s="21"/>
      <c r="AO291" s="21"/>
      <c r="AP291" s="21"/>
      <c r="AQ291" s="21"/>
      <c r="AR291" s="21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</row>
    <row r="292" spans="1:54" s="39" customFormat="1" ht="15" customHeight="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</row>
    <row r="293" spans="1:54" s="39" customFormat="1" ht="17.45" customHeight="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38"/>
      <c r="AH293" s="38"/>
      <c r="AI293" s="38"/>
      <c r="AJ293" s="38"/>
      <c r="AK293" s="38"/>
      <c r="AL293" s="38"/>
      <c r="AM293" s="21"/>
      <c r="AN293" s="21"/>
      <c r="AO293" s="21"/>
      <c r="AP293" s="21"/>
      <c r="AQ293" s="21"/>
      <c r="AR293" s="21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</row>
    <row r="294" spans="1:54" s="39" customFormat="1" ht="4.9000000000000004" customHeight="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</row>
    <row r="295" spans="1:54" s="39" customFormat="1" ht="15" customHeight="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</row>
    <row r="296" spans="1:54" s="39" customFormat="1" ht="9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</row>
    <row r="297" spans="1:54" s="39" customFormat="1" ht="15" customHeight="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</row>
    <row r="298" spans="1:54" s="39" customFormat="1" ht="15" customHeight="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</row>
    <row r="299" spans="1:54" s="39" customFormat="1" ht="15" customHeight="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</row>
    <row r="300" spans="1:54" s="39" customFormat="1" ht="15" customHeight="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</row>
    <row r="301" spans="1:54" s="39" customFormat="1" ht="15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</row>
    <row r="302" spans="1:54" s="39" customFormat="1" ht="15" customHeight="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</row>
    <row r="303" spans="1:54" s="39" customFormat="1" ht="15" customHeight="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</row>
    <row r="304" spans="1:54" s="39" customFormat="1" ht="15" customHeight="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</row>
    <row r="305" spans="1:54" s="39" customFormat="1" ht="6.75" customHeight="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</row>
    <row r="306" spans="1:54" s="39" customFormat="1" ht="15" customHeight="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</row>
    <row r="307" spans="1:54" s="39" customFormat="1" ht="15" customHeight="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</row>
    <row r="308" spans="1:54" s="39" customFormat="1" ht="15" customHeight="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</row>
    <row r="309" spans="1:54" s="39" customFormat="1" ht="15" customHeight="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</row>
    <row r="310" spans="1:54" s="39" customFormat="1" ht="15" customHeight="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</row>
    <row r="311" spans="1:54" s="39" customFormat="1" ht="15" customHeight="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</row>
    <row r="312" spans="1:54" s="39" customFormat="1" ht="15" customHeight="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</row>
    <row r="313" spans="1:54" s="39" customFormat="1" ht="6" customHeight="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</row>
    <row r="314" spans="1:54" s="39" customFormat="1" ht="15" customHeight="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</row>
    <row r="315" spans="1:54" s="39" customFormat="1" ht="15" customHeight="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</row>
    <row r="316" spans="1:54" s="39" customFormat="1" ht="6" customHeight="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</row>
    <row r="317" spans="1:54" s="39" customFormat="1" ht="13.5" customHeight="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</row>
    <row r="318" spans="1:54" ht="11.25" customHeight="1" x14ac:dyDescent="0.2"/>
    <row r="319" spans="1:54" ht="15" customHeight="1" x14ac:dyDescent="0.2"/>
    <row r="320" spans="1:54" ht="14.45" customHeight="1" x14ac:dyDescent="0.2"/>
    <row r="321" ht="1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20.2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8.75" customHeight="1" x14ac:dyDescent="0.2"/>
    <row r="357" ht="18.75" customHeight="1" x14ac:dyDescent="0.2"/>
    <row r="358" ht="18.75" customHeight="1" x14ac:dyDescent="0.2"/>
    <row r="359" ht="18.75" customHeight="1" x14ac:dyDescent="0.2"/>
    <row r="360" ht="18.75" customHeight="1" x14ac:dyDescent="0.2"/>
    <row r="361" ht="18.75" customHeight="1" x14ac:dyDescent="0.2"/>
    <row r="362" ht="18.75" customHeight="1" x14ac:dyDescent="0.2"/>
    <row r="363" ht="18.75" customHeight="1" x14ac:dyDescent="0.2"/>
    <row r="364" ht="18.75" customHeight="1" x14ac:dyDescent="0.2"/>
    <row r="365" ht="18.75" customHeight="1" x14ac:dyDescent="0.2"/>
    <row r="366" ht="18.75" customHeight="1" x14ac:dyDescent="0.2"/>
    <row r="367" ht="18.75" customHeight="1" x14ac:dyDescent="0.2"/>
    <row r="369" ht="15.75" customHeight="1" x14ac:dyDescent="0.2"/>
    <row r="370" ht="15.75" customHeight="1" x14ac:dyDescent="0.2"/>
    <row r="371" ht="15.75" customHeight="1" x14ac:dyDescent="0.2"/>
    <row r="372" ht="12.6" customHeight="1" x14ac:dyDescent="0.2"/>
    <row r="374" ht="20.25" customHeight="1" x14ac:dyDescent="0.2"/>
    <row r="375" ht="20.25" customHeight="1" x14ac:dyDescent="0.2"/>
    <row r="376" ht="20.25" customHeight="1" x14ac:dyDescent="0.2"/>
    <row r="377" ht="16.899999999999999" customHeight="1" x14ac:dyDescent="0.2"/>
  </sheetData>
  <sheetProtection selectLockedCells="1"/>
  <mergeCells count="154">
    <mergeCell ref="G29:J29"/>
    <mergeCell ref="K29:N29"/>
    <mergeCell ref="O29:R29"/>
    <mergeCell ref="S29:V29"/>
    <mergeCell ref="W29:Z29"/>
    <mergeCell ref="C30:F30"/>
    <mergeCell ref="E35:M35"/>
    <mergeCell ref="E36:M36"/>
    <mergeCell ref="AB39:AC39"/>
    <mergeCell ref="N39:P39"/>
    <mergeCell ref="W39:Y39"/>
    <mergeCell ref="E39:M39"/>
    <mergeCell ref="AA29:AF29"/>
    <mergeCell ref="AD37:AF37"/>
    <mergeCell ref="AD38:AF38"/>
    <mergeCell ref="AB36:AC36"/>
    <mergeCell ref="C36:D36"/>
    <mergeCell ref="E37:M37"/>
    <mergeCell ref="E38:M38"/>
    <mergeCell ref="W35:Y35"/>
    <mergeCell ref="N36:P36"/>
    <mergeCell ref="AB41:AC41"/>
    <mergeCell ref="Z36:AA36"/>
    <mergeCell ref="W40:Y40"/>
    <mergeCell ref="U96:AF96"/>
    <mergeCell ref="U95:AF95"/>
    <mergeCell ref="U94:AF94"/>
    <mergeCell ref="U92:AE92"/>
    <mergeCell ref="U90:AF91"/>
    <mergeCell ref="C78:AF78"/>
    <mergeCell ref="C72:AF72"/>
    <mergeCell ref="C70:AF70"/>
    <mergeCell ref="Q38:S38"/>
    <mergeCell ref="Q37:S37"/>
    <mergeCell ref="AB37:AC37"/>
    <mergeCell ref="N37:P37"/>
    <mergeCell ref="T38:V38"/>
    <mergeCell ref="C38:D38"/>
    <mergeCell ref="AB38:AC38"/>
    <mergeCell ref="U55:AF55"/>
    <mergeCell ref="Z38:AA38"/>
    <mergeCell ref="Z37:AA37"/>
    <mergeCell ref="C41:D41"/>
    <mergeCell ref="C40:D40"/>
    <mergeCell ref="A1:AF1"/>
    <mergeCell ref="A2:AF2"/>
    <mergeCell ref="A4:AF4"/>
    <mergeCell ref="G13:K13"/>
    <mergeCell ref="O13:S13"/>
    <mergeCell ref="W13:AF13"/>
    <mergeCell ref="T36:V36"/>
    <mergeCell ref="N35:P35"/>
    <mergeCell ref="AD35:AF35"/>
    <mergeCell ref="AE24:AF24"/>
    <mergeCell ref="L10:AF10"/>
    <mergeCell ref="R11:AF11"/>
    <mergeCell ref="T12:V12"/>
    <mergeCell ref="W12:AF12"/>
    <mergeCell ref="L13:N13"/>
    <mergeCell ref="T13:V13"/>
    <mergeCell ref="Z35:AC35"/>
    <mergeCell ref="Q35:S35"/>
    <mergeCell ref="Q36:S36"/>
    <mergeCell ref="F22:N22"/>
    <mergeCell ref="U22:AF22"/>
    <mergeCell ref="K20:AF20"/>
    <mergeCell ref="G27:J27"/>
    <mergeCell ref="K27:N27"/>
    <mergeCell ref="O27:R27"/>
    <mergeCell ref="S27:V27"/>
    <mergeCell ref="W27:Z27"/>
    <mergeCell ref="C28:F28"/>
    <mergeCell ref="G28:J28"/>
    <mergeCell ref="K28:N28"/>
    <mergeCell ref="O28:R28"/>
    <mergeCell ref="AA28:AF28"/>
    <mergeCell ref="AA27:AF27"/>
    <mergeCell ref="T16:V16"/>
    <mergeCell ref="K12:S12"/>
    <mergeCell ref="A6:AF6"/>
    <mergeCell ref="G16:K16"/>
    <mergeCell ref="U15:V15"/>
    <mergeCell ref="O16:S16"/>
    <mergeCell ref="L15:T15"/>
    <mergeCell ref="L16:N16"/>
    <mergeCell ref="W15:AF15"/>
    <mergeCell ref="W16:AF16"/>
    <mergeCell ref="E41:M41"/>
    <mergeCell ref="C29:F29"/>
    <mergeCell ref="N38:P38"/>
    <mergeCell ref="C37:D37"/>
    <mergeCell ref="C35:D35"/>
    <mergeCell ref="T35:V35"/>
    <mergeCell ref="AA30:AF30"/>
    <mergeCell ref="C31:AF31"/>
    <mergeCell ref="AD41:AF41"/>
    <mergeCell ref="C39:D39"/>
    <mergeCell ref="AD39:AF39"/>
    <mergeCell ref="AD40:AF40"/>
    <mergeCell ref="T40:V40"/>
    <mergeCell ref="N41:P41"/>
    <mergeCell ref="N40:P40"/>
    <mergeCell ref="Q40:S40"/>
    <mergeCell ref="Q39:S39"/>
    <mergeCell ref="Z40:AA40"/>
    <mergeCell ref="Z41:AA41"/>
    <mergeCell ref="T39:V39"/>
    <mergeCell ref="Z39:AA39"/>
    <mergeCell ref="AD36:AF36"/>
    <mergeCell ref="E40:M40"/>
    <mergeCell ref="AB40:AC40"/>
    <mergeCell ref="C79:AF79"/>
    <mergeCell ref="C80:AF80"/>
    <mergeCell ref="C83:AF83"/>
    <mergeCell ref="C84:AF84"/>
    <mergeCell ref="C85:AF85"/>
    <mergeCell ref="C73:AF73"/>
    <mergeCell ref="C74:AF74"/>
    <mergeCell ref="C75:AF75"/>
    <mergeCell ref="C76:AF76"/>
    <mergeCell ref="C77:AF77"/>
    <mergeCell ref="W48:AC48"/>
    <mergeCell ref="B49:E49"/>
    <mergeCell ref="J49:K49"/>
    <mergeCell ref="L49:R49"/>
    <mergeCell ref="S49:V49"/>
    <mergeCell ref="W49:AC49"/>
    <mergeCell ref="J48:K48"/>
    <mergeCell ref="B48:E48"/>
    <mergeCell ref="C45:AF45"/>
    <mergeCell ref="J71:S71"/>
    <mergeCell ref="O24:P24"/>
    <mergeCell ref="A7:AF7"/>
    <mergeCell ref="B47:I47"/>
    <mergeCell ref="F49:I49"/>
    <mergeCell ref="J47:AF47"/>
    <mergeCell ref="AD48:AF48"/>
    <mergeCell ref="AD49:AF49"/>
    <mergeCell ref="L48:R48"/>
    <mergeCell ref="S48:V48"/>
    <mergeCell ref="T37:V37"/>
    <mergeCell ref="T41:V41"/>
    <mergeCell ref="S28:V28"/>
    <mergeCell ref="W28:Z28"/>
    <mergeCell ref="G30:J30"/>
    <mergeCell ref="K30:N30"/>
    <mergeCell ref="O30:R30"/>
    <mergeCell ref="S30:V30"/>
    <mergeCell ref="W30:Z30"/>
    <mergeCell ref="W41:Y41"/>
    <mergeCell ref="Q41:S41"/>
    <mergeCell ref="W36:Y36"/>
    <mergeCell ref="W37:Y37"/>
    <mergeCell ref="W38:Y38"/>
  </mergeCells>
  <phoneticPr fontId="4" type="noConversion"/>
  <dataValidations count="1">
    <dataValidation type="list" allowBlank="1" showInputMessage="1" showErrorMessage="1" sqref="U22">
      <formula1>$AE$117:$AE$217</formula1>
    </dataValidation>
  </dataValidations>
  <pageMargins left="0.25" right="0.25" top="0.5" bottom="0.35" header="0.5" footer="0.25"/>
  <pageSetup scale="95" orientation="portrait" horizontalDpi="300" verticalDpi="300" r:id="rId1"/>
  <headerFooter alignWithMargins="0"/>
  <ignoredErrors>
    <ignoredError sqref="C13 C16 C10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 Application</vt:lpstr>
      <vt:lpstr>' Application'!Print_Area</vt:lpstr>
      <vt:lpstr>Instructions!Print_Area</vt:lpstr>
      <vt:lpstr>Instructions!Print_Titles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 W. Dunham</dc:creator>
  <cp:lastModifiedBy>Madison Lewis</cp:lastModifiedBy>
  <cp:lastPrinted>2017-04-28T22:48:45Z</cp:lastPrinted>
  <dcterms:created xsi:type="dcterms:W3CDTF">1999-05-05T13:40:36Z</dcterms:created>
  <dcterms:modified xsi:type="dcterms:W3CDTF">2017-05-16T16:32:35Z</dcterms:modified>
</cp:coreProperties>
</file>