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<sst xmlns="http://schemas.openxmlformats.org/spreadsheetml/2006/main" count="69" uniqueCount="24">
  <si>
    <t xml:space="preserve">NORTH CAROLINA HOUSING FINANCE AGENCY </t>
  </si>
  <si>
    <t>ITEMIZED SUMMARY ACCOUNT</t>
  </si>
  <si>
    <t>Recipient  organization:</t>
  </si>
  <si>
    <t>Unit Number:</t>
  </si>
  <si>
    <t>Homeowner:</t>
  </si>
  <si>
    <t>Address:</t>
  </si>
  <si>
    <t>Material</t>
  </si>
  <si>
    <t>Labor</t>
  </si>
  <si>
    <t>Total</t>
  </si>
  <si>
    <t>Source 2</t>
  </si>
  <si>
    <t>Source 3</t>
  </si>
  <si>
    <t>1)</t>
  </si>
  <si>
    <t>2)</t>
  </si>
  <si>
    <t>3)</t>
  </si>
  <si>
    <t>4)</t>
  </si>
  <si>
    <t>Name</t>
  </si>
  <si>
    <t>Rate</t>
  </si>
  <si>
    <t>Hours</t>
  </si>
  <si>
    <t>Total Material =</t>
  </si>
  <si>
    <t>Total Labor =</t>
  </si>
  <si>
    <t>Total Unit Cost =</t>
  </si>
  <si>
    <t>Description of work per WWU line item</t>
  </si>
  <si>
    <t>URP</t>
  </si>
  <si>
    <t>URGENT REPAIR PROGRAM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</si>
</sst>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0">
    <font>
      <sz val="10"/>
      <name val="Arial"/>
      <family val="0"/>
    </font>
    <font>
      <sz val="12"/>
      <name val="Tms Rmn"/>
      <family val="0"/>
    </font>
    <font>
      <b/>
      <sz val="18"/>
      <name val="Tms Rmn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/>
    </xf>
    <xf numFmtId="0" fontId="0" fillId="0" borderId="14" xfId="0" applyBorder="1" applyAlignment="1" applyProtection="1">
      <alignment horizontal="right"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164" fontId="0" fillId="33" borderId="11" xfId="0" applyNumberForma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7" xfId="0" applyFill="1" applyBorder="1" applyAlignment="1" applyProtection="1">
      <alignment horizontal="left" vertical="top" wrapText="1"/>
      <protection locked="0"/>
    </xf>
    <xf numFmtId="0" fontId="0" fillId="33" borderId="18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65" fontId="0" fillId="33" borderId="11" xfId="0" applyNumberFormat="1" applyFill="1" applyBorder="1" applyAlignment="1" applyProtection="1">
      <alignment horizontal="center"/>
      <protection locked="0"/>
    </xf>
    <xf numFmtId="164" fontId="0" fillId="34" borderId="11" xfId="0" applyNumberForma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164" fontId="0" fillId="34" borderId="14" xfId="0" applyNumberFormat="1" applyFill="1" applyBorder="1" applyAlignment="1" applyProtection="1">
      <alignment horizontal="center"/>
      <protection/>
    </xf>
    <xf numFmtId="164" fontId="0" fillId="34" borderId="15" xfId="0" applyNumberFormat="1" applyFill="1" applyBorder="1" applyAlignment="1" applyProtection="1">
      <alignment horizontal="center"/>
      <protection/>
    </xf>
    <xf numFmtId="165" fontId="0" fillId="33" borderId="12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/>
    </xf>
    <xf numFmtId="164" fontId="4" fillId="34" borderId="13" xfId="0" applyNumberFormat="1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6"/>
  <sheetViews>
    <sheetView showGridLines="0" showRowColHeaders="0" tabSelected="1" zoomScalePageLayoutView="0" workbookViewId="0" topLeftCell="A1">
      <selection activeCell="I5" sqref="I5:V5"/>
    </sheetView>
  </sheetViews>
  <sheetFormatPr defaultColWidth="2.7109375" defaultRowHeight="12.75"/>
  <cols>
    <col min="1" max="16384" width="2.7109375" style="2" customWidth="1"/>
  </cols>
  <sheetData>
    <row r="1" spans="1:52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5.75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23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ht="6" customHeight="1"/>
    <row r="5" spans="1:33" ht="12.75">
      <c r="A5" s="2" t="s">
        <v>2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X5" s="2" t="s">
        <v>3</v>
      </c>
      <c r="AC5" s="16"/>
      <c r="AD5" s="16"/>
      <c r="AE5" s="16"/>
      <c r="AF5" s="16"/>
      <c r="AG5" s="16"/>
    </row>
    <row r="6" ht="6" customHeight="1"/>
    <row r="7" spans="1:33" ht="12.75">
      <c r="A7" s="2" t="s">
        <v>4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2" t="s">
        <v>5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5:33" ht="12.75"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1"/>
      <c r="R8" s="11"/>
      <c r="S8" s="11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ht="12.75" customHeight="1"/>
    <row r="10" spans="1:33" ht="12.75">
      <c r="A10" s="2" t="s">
        <v>11</v>
      </c>
      <c r="B10" s="29" t="s">
        <v>21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19" t="s">
        <v>22</v>
      </c>
      <c r="Q10" s="19"/>
      <c r="R10" s="19"/>
      <c r="S10" s="19"/>
      <c r="T10" s="19"/>
      <c r="U10" s="19"/>
      <c r="V10" s="19" t="s">
        <v>9</v>
      </c>
      <c r="W10" s="19"/>
      <c r="X10" s="19"/>
      <c r="Y10" s="19"/>
      <c r="Z10" s="19"/>
      <c r="AA10" s="19"/>
      <c r="AB10" s="19" t="s">
        <v>10</v>
      </c>
      <c r="AC10" s="19"/>
      <c r="AD10" s="19"/>
      <c r="AE10" s="19"/>
      <c r="AF10" s="19"/>
      <c r="AG10" s="19"/>
    </row>
    <row r="11" spans="2:33" ht="12.75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15" t="s">
        <v>6</v>
      </c>
      <c r="Q11" s="15"/>
      <c r="R11" s="15"/>
      <c r="S11" s="15" t="s">
        <v>7</v>
      </c>
      <c r="T11" s="15"/>
      <c r="U11" s="15"/>
      <c r="V11" s="15" t="s">
        <v>6</v>
      </c>
      <c r="W11" s="15"/>
      <c r="X11" s="15"/>
      <c r="Y11" s="15" t="s">
        <v>7</v>
      </c>
      <c r="Z11" s="15"/>
      <c r="AA11" s="15"/>
      <c r="AB11" s="15" t="s">
        <v>6</v>
      </c>
      <c r="AC11" s="15"/>
      <c r="AD11" s="15"/>
      <c r="AE11" s="15" t="s">
        <v>7</v>
      </c>
      <c r="AF11" s="15"/>
      <c r="AG11" s="15"/>
    </row>
    <row r="12" spans="2:33" ht="12.75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2:33" ht="12.7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4"/>
      <c r="Q13" s="30" t="s">
        <v>15</v>
      </c>
      <c r="R13" s="30"/>
      <c r="S13" s="30"/>
      <c r="T13" s="30"/>
      <c r="U13" s="30"/>
      <c r="V13" s="30"/>
      <c r="W13" s="30"/>
      <c r="X13" s="31"/>
      <c r="Y13" s="15" t="s">
        <v>17</v>
      </c>
      <c r="Z13" s="15"/>
      <c r="AA13" s="15"/>
      <c r="AB13" s="15" t="s">
        <v>16</v>
      </c>
      <c r="AC13" s="15"/>
      <c r="AD13" s="15"/>
      <c r="AE13" s="15" t="s">
        <v>8</v>
      </c>
      <c r="AF13" s="15"/>
      <c r="AG13" s="15"/>
    </row>
    <row r="14" spans="2:33" ht="12.75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6"/>
      <c r="P14" s="5">
        <v>1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32"/>
      <c r="AC14" s="32"/>
      <c r="AD14" s="32"/>
      <c r="AE14" s="33" t="str">
        <f>IF(Y14&gt;0.001,Y14*AB14," ")</f>
        <v> </v>
      </c>
      <c r="AF14" s="33"/>
      <c r="AG14" s="33"/>
    </row>
    <row r="15" spans="2:33" ht="12.75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  <c r="P15" s="5">
        <v>2</v>
      </c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32"/>
      <c r="AC15" s="32"/>
      <c r="AD15" s="32"/>
      <c r="AE15" s="33" t="str">
        <f>IF(Y15&gt;0.001,Y15*AB15," ")</f>
        <v> </v>
      </c>
      <c r="AF15" s="33"/>
      <c r="AG15" s="33"/>
    </row>
    <row r="16" spans="2:33" ht="12.75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  <c r="P16" s="5">
        <v>3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32"/>
      <c r="AC16" s="32"/>
      <c r="AD16" s="32"/>
      <c r="AE16" s="33" t="str">
        <f>IF(Y16&gt;0.001,Y16*AB16," ")</f>
        <v> </v>
      </c>
      <c r="AF16" s="33"/>
      <c r="AG16" s="33"/>
    </row>
    <row r="17" spans="2:33" ht="12.75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  <c r="P17" s="6">
        <v>4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38"/>
      <c r="AC17" s="38"/>
      <c r="AD17" s="38"/>
      <c r="AE17" s="33" t="str">
        <f>IF(Y17&gt;0.001,Y17*AB17," ")</f>
        <v> </v>
      </c>
      <c r="AF17" s="33"/>
      <c r="AG17" s="33"/>
    </row>
    <row r="18" spans="2:33" ht="12.75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7" t="s">
        <v>18</v>
      </c>
      <c r="Q18" s="18"/>
      <c r="R18" s="18"/>
      <c r="S18" s="18"/>
      <c r="T18" s="18"/>
      <c r="U18" s="18"/>
      <c r="V18" s="21">
        <f>P12+V12+AB12</f>
        <v>0</v>
      </c>
      <c r="W18" s="21"/>
      <c r="X18" s="22"/>
      <c r="Y18" s="17" t="s">
        <v>19</v>
      </c>
      <c r="Z18" s="18"/>
      <c r="AA18" s="18"/>
      <c r="AB18" s="18"/>
      <c r="AC18" s="18"/>
      <c r="AD18" s="18"/>
      <c r="AE18" s="36">
        <f>S12+Y12+AE12</f>
        <v>0</v>
      </c>
      <c r="AF18" s="36"/>
      <c r="AG18" s="37"/>
    </row>
    <row r="19" spans="2:33" ht="12.7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P19" s="35" t="str">
        <f>IF(SUM(AE14:AG17)=AE18," ","ERROR - Labor source and amounts don't match.")</f>
        <v> </v>
      </c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pans="2:19" ht="12.7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S20" s="8"/>
    </row>
    <row r="21" spans="1:33" ht="12.75">
      <c r="A21" s="2" t="s">
        <v>12</v>
      </c>
      <c r="B21" s="29" t="s">
        <v>21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  <c r="P21" s="34" t="str">
        <f>P10</f>
        <v>URP</v>
      </c>
      <c r="Q21" s="34"/>
      <c r="R21" s="34"/>
      <c r="S21" s="34"/>
      <c r="T21" s="34"/>
      <c r="U21" s="34"/>
      <c r="V21" s="34" t="str">
        <f>V10</f>
        <v>Source 2</v>
      </c>
      <c r="W21" s="34"/>
      <c r="X21" s="34"/>
      <c r="Y21" s="34"/>
      <c r="Z21" s="34"/>
      <c r="AA21" s="34"/>
      <c r="AB21" s="34" t="str">
        <f>AB10</f>
        <v>Source 3</v>
      </c>
      <c r="AC21" s="34"/>
      <c r="AD21" s="34"/>
      <c r="AE21" s="34"/>
      <c r="AF21" s="34"/>
      <c r="AG21" s="34"/>
    </row>
    <row r="22" spans="2:33" ht="12.75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  <c r="P22" s="15" t="s">
        <v>6</v>
      </c>
      <c r="Q22" s="15"/>
      <c r="R22" s="15"/>
      <c r="S22" s="15" t="s">
        <v>7</v>
      </c>
      <c r="T22" s="15"/>
      <c r="U22" s="15"/>
      <c r="V22" s="15" t="s">
        <v>6</v>
      </c>
      <c r="W22" s="15"/>
      <c r="X22" s="15"/>
      <c r="Y22" s="15" t="s">
        <v>7</v>
      </c>
      <c r="Z22" s="15"/>
      <c r="AA22" s="15"/>
      <c r="AB22" s="15" t="s">
        <v>6</v>
      </c>
      <c r="AC22" s="15"/>
      <c r="AD22" s="15"/>
      <c r="AE22" s="15" t="s">
        <v>7</v>
      </c>
      <c r="AF22" s="15"/>
      <c r="AG22" s="15"/>
    </row>
    <row r="23" spans="2:33" ht="12.75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2:33" ht="12.75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6"/>
      <c r="P24" s="4"/>
      <c r="Q24" s="30" t="s">
        <v>15</v>
      </c>
      <c r="R24" s="30"/>
      <c r="S24" s="30"/>
      <c r="T24" s="30"/>
      <c r="U24" s="30"/>
      <c r="V24" s="30"/>
      <c r="W24" s="30"/>
      <c r="X24" s="31"/>
      <c r="Y24" s="15" t="s">
        <v>17</v>
      </c>
      <c r="Z24" s="15"/>
      <c r="AA24" s="15"/>
      <c r="AB24" s="15" t="s">
        <v>16</v>
      </c>
      <c r="AC24" s="15"/>
      <c r="AD24" s="15"/>
      <c r="AE24" s="15" t="s">
        <v>8</v>
      </c>
      <c r="AF24" s="15"/>
      <c r="AG24" s="15"/>
    </row>
    <row r="25" spans="2:33" ht="12.75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/>
      <c r="P25" s="5">
        <v>1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32"/>
      <c r="AC25" s="32"/>
      <c r="AD25" s="32"/>
      <c r="AE25" s="33" t="str">
        <f>IF(Y25&gt;0.001,Y25*AB25," ")</f>
        <v> </v>
      </c>
      <c r="AF25" s="33"/>
      <c r="AG25" s="33"/>
    </row>
    <row r="26" spans="2:33" ht="12.75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6"/>
      <c r="P26" s="5">
        <v>2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32"/>
      <c r="AC26" s="32"/>
      <c r="AD26" s="32"/>
      <c r="AE26" s="33" t="str">
        <f>IF(Y26&gt;0.001,Y26*AB26," ")</f>
        <v> </v>
      </c>
      <c r="AF26" s="33"/>
      <c r="AG26" s="33"/>
    </row>
    <row r="27" spans="2:33" ht="12.75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/>
      <c r="P27" s="5">
        <v>3</v>
      </c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32"/>
      <c r="AC27" s="32"/>
      <c r="AD27" s="32"/>
      <c r="AE27" s="33" t="str">
        <f>IF(Y27&gt;0.001,Y27*AB27," ")</f>
        <v> </v>
      </c>
      <c r="AF27" s="33"/>
      <c r="AG27" s="33"/>
    </row>
    <row r="28" spans="2:33" ht="12.75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/>
      <c r="P28" s="6">
        <v>4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38"/>
      <c r="AC28" s="38"/>
      <c r="AD28" s="38"/>
      <c r="AE28" s="33" t="str">
        <f>IF(Y28&gt;0.001,Y28*AB28," ")</f>
        <v> </v>
      </c>
      <c r="AF28" s="33"/>
      <c r="AG28" s="33"/>
    </row>
    <row r="29" spans="2:33" ht="12.75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7" t="s">
        <v>18</v>
      </c>
      <c r="Q29" s="18"/>
      <c r="R29" s="18"/>
      <c r="S29" s="18"/>
      <c r="T29" s="18"/>
      <c r="U29" s="18"/>
      <c r="V29" s="21">
        <f>P23+V23+AB23</f>
        <v>0</v>
      </c>
      <c r="W29" s="21"/>
      <c r="X29" s="22"/>
      <c r="Y29" s="17" t="s">
        <v>19</v>
      </c>
      <c r="Z29" s="18"/>
      <c r="AA29" s="18"/>
      <c r="AB29" s="18"/>
      <c r="AC29" s="18"/>
      <c r="AD29" s="18"/>
      <c r="AE29" s="36">
        <f>S23+Y23+AE23</f>
        <v>0</v>
      </c>
      <c r="AF29" s="36"/>
      <c r="AG29" s="37"/>
    </row>
    <row r="30" spans="2:33" ht="12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P30" s="35" t="str">
        <f>IF(SUM(AE25:AG28)=AE29," ","ERROR - Labor source and amounts don't match.")</f>
        <v> 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</row>
    <row r="31" s="9" customFormat="1" ht="12.75"/>
    <row r="32" spans="1:33" s="9" customFormat="1" ht="12.75">
      <c r="A32" s="2" t="s">
        <v>13</v>
      </c>
      <c r="B32" s="29" t="s">
        <v>21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34" t="str">
        <f>P21</f>
        <v>URP</v>
      </c>
      <c r="Q32" s="34"/>
      <c r="R32" s="34"/>
      <c r="S32" s="34"/>
      <c r="T32" s="34"/>
      <c r="U32" s="34"/>
      <c r="V32" s="34" t="str">
        <f>V21</f>
        <v>Source 2</v>
      </c>
      <c r="W32" s="34"/>
      <c r="X32" s="34"/>
      <c r="Y32" s="34"/>
      <c r="Z32" s="34"/>
      <c r="AA32" s="34"/>
      <c r="AB32" s="34" t="str">
        <f>AB21</f>
        <v>Source 3</v>
      </c>
      <c r="AC32" s="34"/>
      <c r="AD32" s="34"/>
      <c r="AE32" s="34"/>
      <c r="AF32" s="34"/>
      <c r="AG32" s="34"/>
    </row>
    <row r="33" spans="1:33" s="9" customFormat="1" ht="12.75">
      <c r="A33" s="2"/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6"/>
      <c r="P33" s="15" t="s">
        <v>6</v>
      </c>
      <c r="Q33" s="15"/>
      <c r="R33" s="15"/>
      <c r="S33" s="15" t="s">
        <v>7</v>
      </c>
      <c r="T33" s="15"/>
      <c r="U33" s="15"/>
      <c r="V33" s="15" t="s">
        <v>6</v>
      </c>
      <c r="W33" s="15"/>
      <c r="X33" s="15"/>
      <c r="Y33" s="15" t="s">
        <v>7</v>
      </c>
      <c r="Z33" s="15"/>
      <c r="AA33" s="15"/>
      <c r="AB33" s="15" t="s">
        <v>6</v>
      </c>
      <c r="AC33" s="15"/>
      <c r="AD33" s="15"/>
      <c r="AE33" s="15" t="s">
        <v>7</v>
      </c>
      <c r="AF33" s="15"/>
      <c r="AG33" s="15"/>
    </row>
    <row r="34" spans="1:33" s="9" customFormat="1" ht="12.75">
      <c r="A34" s="2"/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6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1:33" s="9" customFormat="1" ht="12.75">
      <c r="A35" s="2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6"/>
      <c r="P35" s="4"/>
      <c r="Q35" s="30" t="s">
        <v>15</v>
      </c>
      <c r="R35" s="30"/>
      <c r="S35" s="30"/>
      <c r="T35" s="30"/>
      <c r="U35" s="30"/>
      <c r="V35" s="30"/>
      <c r="W35" s="30"/>
      <c r="X35" s="31"/>
      <c r="Y35" s="15" t="s">
        <v>17</v>
      </c>
      <c r="Z35" s="15"/>
      <c r="AA35" s="15"/>
      <c r="AB35" s="15" t="s">
        <v>16</v>
      </c>
      <c r="AC35" s="15"/>
      <c r="AD35" s="15"/>
      <c r="AE35" s="15" t="s">
        <v>8</v>
      </c>
      <c r="AF35" s="15"/>
      <c r="AG35" s="15"/>
    </row>
    <row r="36" spans="1:33" s="9" customFormat="1" ht="12.75">
      <c r="A36" s="2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6"/>
      <c r="P36" s="5">
        <v>1</v>
      </c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32"/>
      <c r="AC36" s="32"/>
      <c r="AD36" s="32"/>
      <c r="AE36" s="33" t="str">
        <f>IF(Y36&gt;0.001,Y36*AB36," ")</f>
        <v> </v>
      </c>
      <c r="AF36" s="33"/>
      <c r="AG36" s="33"/>
    </row>
    <row r="37" spans="1:33" s="9" customFormat="1" ht="12.75">
      <c r="A37" s="2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/>
      <c r="P37" s="5">
        <v>2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32"/>
      <c r="AC37" s="32"/>
      <c r="AD37" s="32"/>
      <c r="AE37" s="33" t="str">
        <f>IF(Y37&gt;0.001,Y37*AB37," ")</f>
        <v> </v>
      </c>
      <c r="AF37" s="33"/>
      <c r="AG37" s="33"/>
    </row>
    <row r="38" spans="1:33" s="9" customFormat="1" ht="12.75">
      <c r="A38" s="2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6"/>
      <c r="P38" s="5">
        <v>3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32"/>
      <c r="AC38" s="32"/>
      <c r="AD38" s="32"/>
      <c r="AE38" s="33" t="str">
        <f>IF(Y38&gt;0.001,Y38*AB38," ")</f>
        <v> </v>
      </c>
      <c r="AF38" s="33"/>
      <c r="AG38" s="33"/>
    </row>
    <row r="39" spans="1:33" s="9" customFormat="1" ht="12.75">
      <c r="A39" s="2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6"/>
      <c r="P39" s="6">
        <v>4</v>
      </c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38"/>
      <c r="AC39" s="38"/>
      <c r="AD39" s="38"/>
      <c r="AE39" s="33" t="str">
        <f>IF(Y39&gt;0.001,Y39*AB39," ")</f>
        <v> </v>
      </c>
      <c r="AF39" s="33"/>
      <c r="AG39" s="33"/>
    </row>
    <row r="40" spans="1:33" s="9" customFormat="1" ht="12.75">
      <c r="A40" s="2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17" t="s">
        <v>18</v>
      </c>
      <c r="Q40" s="18"/>
      <c r="R40" s="18"/>
      <c r="S40" s="18"/>
      <c r="T40" s="18"/>
      <c r="U40" s="18"/>
      <c r="V40" s="21">
        <f>P34+V34+AB34</f>
        <v>0</v>
      </c>
      <c r="W40" s="21"/>
      <c r="X40" s="22"/>
      <c r="Y40" s="17" t="s">
        <v>19</v>
      </c>
      <c r="Z40" s="18"/>
      <c r="AA40" s="18"/>
      <c r="AB40" s="18"/>
      <c r="AC40" s="18"/>
      <c r="AD40" s="18"/>
      <c r="AE40" s="36">
        <f>S34+Y34+AE34</f>
        <v>0</v>
      </c>
      <c r="AF40" s="36"/>
      <c r="AG40" s="37"/>
    </row>
    <row r="41" spans="1:33" s="9" customFormat="1" ht="12.75">
      <c r="A41" s="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2"/>
      <c r="P41" s="35" t="str">
        <f>IF(SUM(AE36:AG39)=AE40," ","ERROR - Labor source and amounts don't match.")</f>
        <v> 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</row>
    <row r="42" s="9" customFormat="1" ht="12.75"/>
    <row r="43" spans="1:33" s="9" customFormat="1" ht="12.75">
      <c r="A43" s="2" t="s">
        <v>14</v>
      </c>
      <c r="B43" s="29" t="s">
        <v>21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1"/>
      <c r="P43" s="34" t="str">
        <f>P32</f>
        <v>URP</v>
      </c>
      <c r="Q43" s="34"/>
      <c r="R43" s="34"/>
      <c r="S43" s="34"/>
      <c r="T43" s="34"/>
      <c r="U43" s="34"/>
      <c r="V43" s="34" t="str">
        <f>V32</f>
        <v>Source 2</v>
      </c>
      <c r="W43" s="34"/>
      <c r="X43" s="34"/>
      <c r="Y43" s="34"/>
      <c r="Z43" s="34"/>
      <c r="AA43" s="34"/>
      <c r="AB43" s="34" t="str">
        <f>AB32</f>
        <v>Source 3</v>
      </c>
      <c r="AC43" s="34"/>
      <c r="AD43" s="34"/>
      <c r="AE43" s="34"/>
      <c r="AF43" s="34"/>
      <c r="AG43" s="34"/>
    </row>
    <row r="44" spans="1:33" s="9" customFormat="1" ht="12.75">
      <c r="A44" s="2"/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6"/>
      <c r="P44" s="15" t="s">
        <v>6</v>
      </c>
      <c r="Q44" s="15"/>
      <c r="R44" s="15"/>
      <c r="S44" s="15" t="s">
        <v>7</v>
      </c>
      <c r="T44" s="15"/>
      <c r="U44" s="15"/>
      <c r="V44" s="15" t="s">
        <v>6</v>
      </c>
      <c r="W44" s="15"/>
      <c r="X44" s="15"/>
      <c r="Y44" s="15" t="s">
        <v>7</v>
      </c>
      <c r="Z44" s="15"/>
      <c r="AA44" s="15"/>
      <c r="AB44" s="15" t="s">
        <v>6</v>
      </c>
      <c r="AC44" s="15"/>
      <c r="AD44" s="15"/>
      <c r="AE44" s="15" t="s">
        <v>7</v>
      </c>
      <c r="AF44" s="15"/>
      <c r="AG44" s="15"/>
    </row>
    <row r="45" spans="1:33" s="9" customFormat="1" ht="12.75">
      <c r="A45" s="2"/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6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1:33" s="9" customFormat="1" ht="12.75">
      <c r="A46" s="2"/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6"/>
      <c r="P46" s="4"/>
      <c r="Q46" s="30" t="s">
        <v>15</v>
      </c>
      <c r="R46" s="30"/>
      <c r="S46" s="30"/>
      <c r="T46" s="30"/>
      <c r="U46" s="30"/>
      <c r="V46" s="30"/>
      <c r="W46" s="30"/>
      <c r="X46" s="31"/>
      <c r="Y46" s="15" t="s">
        <v>17</v>
      </c>
      <c r="Z46" s="15"/>
      <c r="AA46" s="15"/>
      <c r="AB46" s="15" t="s">
        <v>16</v>
      </c>
      <c r="AC46" s="15"/>
      <c r="AD46" s="15"/>
      <c r="AE46" s="15" t="s">
        <v>8</v>
      </c>
      <c r="AF46" s="15"/>
      <c r="AG46" s="15"/>
    </row>
    <row r="47" spans="1:33" s="9" customFormat="1" ht="12.75">
      <c r="A47" s="2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6"/>
      <c r="P47" s="5">
        <v>1</v>
      </c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32"/>
      <c r="AC47" s="32"/>
      <c r="AD47" s="32"/>
      <c r="AE47" s="33" t="str">
        <f>IF(Y47&gt;0.001,Y47*AB47," ")</f>
        <v> </v>
      </c>
      <c r="AF47" s="33"/>
      <c r="AG47" s="33"/>
    </row>
    <row r="48" spans="1:33" s="9" customFormat="1" ht="12.75">
      <c r="A48" s="2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6"/>
      <c r="P48" s="5">
        <v>2</v>
      </c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32"/>
      <c r="AC48" s="32"/>
      <c r="AD48" s="32"/>
      <c r="AE48" s="33" t="str">
        <f>IF(Y48&gt;0.001,Y48*AB48," ")</f>
        <v> </v>
      </c>
      <c r="AF48" s="33"/>
      <c r="AG48" s="33"/>
    </row>
    <row r="49" spans="1:33" s="9" customFormat="1" ht="12.75">
      <c r="A49" s="2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6"/>
      <c r="P49" s="5">
        <v>3</v>
      </c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32"/>
      <c r="AC49" s="32"/>
      <c r="AD49" s="32"/>
      <c r="AE49" s="33" t="str">
        <f>IF(Y49&gt;0.001,Y49*AB49," ")</f>
        <v> </v>
      </c>
      <c r="AF49" s="33"/>
      <c r="AG49" s="33"/>
    </row>
    <row r="50" spans="1:33" s="9" customFormat="1" ht="12.75">
      <c r="A50" s="2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6"/>
      <c r="P50" s="6">
        <v>4</v>
      </c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38"/>
      <c r="AC50" s="38"/>
      <c r="AD50" s="38"/>
      <c r="AE50" s="33" t="str">
        <f>IF(Y50&gt;0.001,Y50*AB50," ")</f>
        <v> </v>
      </c>
      <c r="AF50" s="33"/>
      <c r="AG50" s="33"/>
    </row>
    <row r="51" spans="1:33" s="9" customFormat="1" ht="12.75">
      <c r="A51" s="2"/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17" t="s">
        <v>18</v>
      </c>
      <c r="Q51" s="18"/>
      <c r="R51" s="18"/>
      <c r="S51" s="18"/>
      <c r="T51" s="18"/>
      <c r="U51" s="18"/>
      <c r="V51" s="21">
        <f>P45+V45+AB45</f>
        <v>0</v>
      </c>
      <c r="W51" s="21"/>
      <c r="X51" s="22"/>
      <c r="Y51" s="17" t="s">
        <v>19</v>
      </c>
      <c r="Z51" s="18"/>
      <c r="AA51" s="18"/>
      <c r="AB51" s="18"/>
      <c r="AC51" s="18"/>
      <c r="AD51" s="18"/>
      <c r="AE51" s="36">
        <f>S45+Y45+AE45</f>
        <v>0</v>
      </c>
      <c r="AF51" s="36"/>
      <c r="AG51" s="37"/>
    </row>
    <row r="52" spans="1:33" s="9" customFormat="1" ht="12.75">
      <c r="A52" s="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2"/>
      <c r="P52" s="35" t="str">
        <f>IF(SUM(AE47:AG50)=AE51," ","ERROR - Labor source and amounts don't match.")</f>
        <v> 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</row>
    <row r="53" s="9" customFormat="1" ht="12.75"/>
    <row r="54" s="9" customFormat="1" ht="12.75"/>
    <row r="55" spans="3:33" s="9" customFormat="1" ht="12.75">
      <c r="C55" s="39" t="s">
        <v>18</v>
      </c>
      <c r="D55" s="39"/>
      <c r="E55" s="39"/>
      <c r="F55" s="39"/>
      <c r="G55" s="39"/>
      <c r="H55" s="39"/>
      <c r="I55" s="41">
        <f>V18+V29+V40+V51</f>
        <v>0</v>
      </c>
      <c r="J55" s="41"/>
      <c r="K55" s="41"/>
      <c r="L55" s="41"/>
      <c r="M55" s="39" t="s">
        <v>19</v>
      </c>
      <c r="N55" s="39"/>
      <c r="O55" s="39"/>
      <c r="P55" s="39"/>
      <c r="Q55" s="39"/>
      <c r="R55" s="39"/>
      <c r="S55" s="40">
        <f>AE18+AE29+AE40+AE51</f>
        <v>0</v>
      </c>
      <c r="T55" s="41"/>
      <c r="U55" s="41"/>
      <c r="V55" s="41"/>
      <c r="W55" s="39" t="s">
        <v>20</v>
      </c>
      <c r="X55" s="39"/>
      <c r="Y55" s="39"/>
      <c r="Z55" s="39"/>
      <c r="AA55" s="39"/>
      <c r="AB55" s="39"/>
      <c r="AC55" s="39"/>
      <c r="AD55" s="40">
        <f>I55+S55</f>
        <v>0</v>
      </c>
      <c r="AE55" s="41"/>
      <c r="AF55" s="41"/>
      <c r="AG55" s="41"/>
    </row>
    <row r="56" spans="2:28" s="9" customFormat="1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</sheetData>
  <sheetProtection password="EF40" sheet="1" objects="1" scenarios="1" selectLockedCells="1"/>
  <mergeCells count="181">
    <mergeCell ref="V45:X45"/>
    <mergeCell ref="W55:AC55"/>
    <mergeCell ref="Q48:X48"/>
    <mergeCell ref="S55:V55"/>
    <mergeCell ref="M55:R55"/>
    <mergeCell ref="I55:L55"/>
    <mergeCell ref="Y51:AD51"/>
    <mergeCell ref="AD55:AG55"/>
    <mergeCell ref="P52:AG52"/>
    <mergeCell ref="Y46:AA46"/>
    <mergeCell ref="AB46:AD46"/>
    <mergeCell ref="AE46:AG46"/>
    <mergeCell ref="C55:H55"/>
    <mergeCell ref="Q50:X50"/>
    <mergeCell ref="P51:U51"/>
    <mergeCell ref="V51:X51"/>
    <mergeCell ref="B44:O51"/>
    <mergeCell ref="P45:R45"/>
    <mergeCell ref="S45:U45"/>
    <mergeCell ref="Q47:X47"/>
    <mergeCell ref="Y47:AA47"/>
    <mergeCell ref="AB47:AD47"/>
    <mergeCell ref="AE47:AG47"/>
    <mergeCell ref="Y48:AA48"/>
    <mergeCell ref="AB48:AD48"/>
    <mergeCell ref="AE48:AG48"/>
    <mergeCell ref="V40:X40"/>
    <mergeCell ref="AE40:AG40"/>
    <mergeCell ref="Q46:X46"/>
    <mergeCell ref="B43:O43"/>
    <mergeCell ref="P43:U43"/>
    <mergeCell ref="V43:AA43"/>
    <mergeCell ref="P44:R44"/>
    <mergeCell ref="S44:U44"/>
    <mergeCell ref="V44:X44"/>
    <mergeCell ref="Y44:AA44"/>
    <mergeCell ref="AB34:AD34"/>
    <mergeCell ref="AE34:AG34"/>
    <mergeCell ref="AB33:AD33"/>
    <mergeCell ref="AB35:AD35"/>
    <mergeCell ref="AE35:AG35"/>
    <mergeCell ref="Q36:X36"/>
    <mergeCell ref="Y36:AA36"/>
    <mergeCell ref="AB36:AD36"/>
    <mergeCell ref="AE36:AG36"/>
    <mergeCell ref="Y39:AA39"/>
    <mergeCell ref="AB39:AD39"/>
    <mergeCell ref="Y37:AA37"/>
    <mergeCell ref="AB37:AD37"/>
    <mergeCell ref="B32:O32"/>
    <mergeCell ref="P32:U32"/>
    <mergeCell ref="V32:AA32"/>
    <mergeCell ref="AB32:AG32"/>
    <mergeCell ref="AE33:AG33"/>
    <mergeCell ref="P34:R34"/>
    <mergeCell ref="P29:U29"/>
    <mergeCell ref="V29:X29"/>
    <mergeCell ref="Y29:AD29"/>
    <mergeCell ref="AE29:AG29"/>
    <mergeCell ref="B33:O40"/>
    <mergeCell ref="P33:R33"/>
    <mergeCell ref="S33:U33"/>
    <mergeCell ref="P30:AG30"/>
    <mergeCell ref="Y40:AD40"/>
    <mergeCell ref="Q39:X39"/>
    <mergeCell ref="S23:U23"/>
    <mergeCell ref="V23:X23"/>
    <mergeCell ref="Y23:AA23"/>
    <mergeCell ref="AB27:AD27"/>
    <mergeCell ref="AE27:AG27"/>
    <mergeCell ref="Q28:X28"/>
    <mergeCell ref="Y28:AA28"/>
    <mergeCell ref="AB28:AD28"/>
    <mergeCell ref="AE28:AG28"/>
    <mergeCell ref="Y16:AA16"/>
    <mergeCell ref="Y17:AA17"/>
    <mergeCell ref="AB15:AD15"/>
    <mergeCell ref="AE18:AG18"/>
    <mergeCell ref="AE23:AG23"/>
    <mergeCell ref="Y24:AA24"/>
    <mergeCell ref="AB24:AD24"/>
    <mergeCell ref="AE24:AG24"/>
    <mergeCell ref="AE14:AG14"/>
    <mergeCell ref="Y13:AA13"/>
    <mergeCell ref="Y14:AA14"/>
    <mergeCell ref="AE13:AG13"/>
    <mergeCell ref="AE15:AG15"/>
    <mergeCell ref="B21:O21"/>
    <mergeCell ref="P21:U21"/>
    <mergeCell ref="V21:AA21"/>
    <mergeCell ref="AB21:AG21"/>
    <mergeCell ref="Y15:AA15"/>
    <mergeCell ref="AE50:AG50"/>
    <mergeCell ref="Q16:X16"/>
    <mergeCell ref="AB16:AD16"/>
    <mergeCell ref="AE16:AG16"/>
    <mergeCell ref="P19:AG19"/>
    <mergeCell ref="AB17:AD17"/>
    <mergeCell ref="AE17:AG17"/>
    <mergeCell ref="AB22:AD22"/>
    <mergeCell ref="AE22:AG22"/>
    <mergeCell ref="AB23:AD23"/>
    <mergeCell ref="Q49:X49"/>
    <mergeCell ref="AE51:AG51"/>
    <mergeCell ref="Y45:AA45"/>
    <mergeCell ref="AB45:AD45"/>
    <mergeCell ref="AE45:AG45"/>
    <mergeCell ref="Y49:AA49"/>
    <mergeCell ref="AB49:AD49"/>
    <mergeCell ref="AE49:AG49"/>
    <mergeCell ref="Y50:AA50"/>
    <mergeCell ref="AB50:AD50"/>
    <mergeCell ref="AB44:AD44"/>
    <mergeCell ref="AE44:AG44"/>
    <mergeCell ref="AE37:AG37"/>
    <mergeCell ref="Y38:AA38"/>
    <mergeCell ref="AB38:AD38"/>
    <mergeCell ref="AE38:AG38"/>
    <mergeCell ref="AB43:AG43"/>
    <mergeCell ref="P41:AG41"/>
    <mergeCell ref="AE39:AG39"/>
    <mergeCell ref="P40:U40"/>
    <mergeCell ref="Q37:X37"/>
    <mergeCell ref="Q38:X38"/>
    <mergeCell ref="V33:X33"/>
    <mergeCell ref="Y33:AA33"/>
    <mergeCell ref="Q35:X35"/>
    <mergeCell ref="Y35:AA35"/>
    <mergeCell ref="S34:U34"/>
    <mergeCell ref="V34:X34"/>
    <mergeCell ref="Y34:AA34"/>
    <mergeCell ref="S22:U22"/>
    <mergeCell ref="Y25:AA25"/>
    <mergeCell ref="Q25:X25"/>
    <mergeCell ref="Q26:X26"/>
    <mergeCell ref="Q27:X27"/>
    <mergeCell ref="V22:X22"/>
    <mergeCell ref="Y22:AA22"/>
    <mergeCell ref="Q24:X24"/>
    <mergeCell ref="Y27:AA27"/>
    <mergeCell ref="P23:R23"/>
    <mergeCell ref="B11:O18"/>
    <mergeCell ref="B10:O10"/>
    <mergeCell ref="P18:U18"/>
    <mergeCell ref="AB25:AD25"/>
    <mergeCell ref="AE25:AG25"/>
    <mergeCell ref="Y26:AA26"/>
    <mergeCell ref="AB26:AD26"/>
    <mergeCell ref="AE26:AG26"/>
    <mergeCell ref="B22:O29"/>
    <mergeCell ref="P22:R22"/>
    <mergeCell ref="P10:U10"/>
    <mergeCell ref="V10:AA10"/>
    <mergeCell ref="AB10:AG10"/>
    <mergeCell ref="P12:R12"/>
    <mergeCell ref="S12:U12"/>
    <mergeCell ref="V12:X12"/>
    <mergeCell ref="Y12:AA12"/>
    <mergeCell ref="AB12:AD12"/>
    <mergeCell ref="AE12:AG12"/>
    <mergeCell ref="V11:X11"/>
    <mergeCell ref="Y11:AA11"/>
    <mergeCell ref="AB11:AD11"/>
    <mergeCell ref="Y18:AD18"/>
    <mergeCell ref="Q15:X15"/>
    <mergeCell ref="Q17:X17"/>
    <mergeCell ref="V18:X18"/>
    <mergeCell ref="AB13:AD13"/>
    <mergeCell ref="Q13:X13"/>
    <mergeCell ref="Q14:X14"/>
    <mergeCell ref="AB14:AD14"/>
    <mergeCell ref="A1:AG1"/>
    <mergeCell ref="A2:AG2"/>
    <mergeCell ref="A3:AG3"/>
    <mergeCell ref="AE11:AG11"/>
    <mergeCell ref="P11:R11"/>
    <mergeCell ref="S11:U11"/>
    <mergeCell ref="AC5:AG5"/>
    <mergeCell ref="I5:V5"/>
    <mergeCell ref="E7:P7"/>
    <mergeCell ref="T7:AG7"/>
  </mergeCell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mghandley</dc:creator>
  <cp:keywords/>
  <dc:description/>
  <cp:lastModifiedBy>Chuck Dopler</cp:lastModifiedBy>
  <cp:lastPrinted>2005-04-05T19:26:39Z</cp:lastPrinted>
  <dcterms:created xsi:type="dcterms:W3CDTF">2005-04-04T17:56:36Z</dcterms:created>
  <dcterms:modified xsi:type="dcterms:W3CDTF">2017-05-10T20:43:56Z</dcterms:modified>
  <cp:category/>
  <cp:version/>
  <cp:contentType/>
  <cp:contentStatus/>
</cp:coreProperties>
</file>