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ppNumber" localSheetId="0">'[1]BI'!$AC$3</definedName>
    <definedName name="LowIncomeUnits" localSheetId="0">'[1]BI'!$L$137</definedName>
    <definedName name="MarketUnits" localSheetId="0">'[1]BI'!$L$145</definedName>
    <definedName name="_xlnm.Print_Area" localSheetId="0">'Sheet1'!$A$1:$M$84</definedName>
    <definedName name="ProjectName" localSheetId="0">'[1]BI'!$G$8</definedName>
    <definedName name="ReplcmntReserves" localSheetId="0">'Sheet1'!$L$61</definedName>
    <definedName name="RETaxes" localSheetId="0">'Sheet1'!$L$47</definedName>
    <definedName name="SuppSvcExp" localSheetId="0">'Sheet1'!$M$60</definedName>
  </definedNames>
  <calcPr fullCalcOnLoad="1"/>
</workbook>
</file>

<file path=xl/sharedStrings.xml><?xml version="1.0" encoding="utf-8"?>
<sst xmlns="http://schemas.openxmlformats.org/spreadsheetml/2006/main" count="119" uniqueCount="117">
  <si>
    <t>Admin. Expenses</t>
  </si>
  <si>
    <t>1. Advertising</t>
  </si>
  <si>
    <t>4. Office Supplies</t>
  </si>
  <si>
    <t>5. Office or Model Apartment Rent</t>
  </si>
  <si>
    <t>6. Management Fee</t>
  </si>
  <si>
    <t>9. Legal Expenses (Project)</t>
  </si>
  <si>
    <t>10. Auditing Expenses (Project)</t>
  </si>
  <si>
    <t>11. Bookkeeping Fees/Accounting Services</t>
  </si>
  <si>
    <t>12. Telephone and answering Service</t>
  </si>
  <si>
    <t>13. Bad Debts</t>
  </si>
  <si>
    <t>Utilities Expense</t>
  </si>
  <si>
    <t>16. Fuel Oil/Coal</t>
  </si>
  <si>
    <t>17. Electricity (Light and Misc. Power)</t>
  </si>
  <si>
    <t>18. Water</t>
  </si>
  <si>
    <t>19. Gas</t>
  </si>
  <si>
    <t>20. Sewer</t>
  </si>
  <si>
    <t>Operating and Maintenance Expenses</t>
  </si>
  <si>
    <t>22. Janitor and Cleaning Payroll</t>
  </si>
  <si>
    <t>23. Janitor and Cleaning Supplies</t>
  </si>
  <si>
    <t>24. Janitor and Cleaning Contract</t>
  </si>
  <si>
    <t>25. Exterminating Payroll/Contract</t>
  </si>
  <si>
    <t>26. Exterminating Supplies</t>
  </si>
  <si>
    <t>27. Garbage and Trash Removal</t>
  </si>
  <si>
    <t xml:space="preserve">28. Security Payroll/Contract </t>
  </si>
  <si>
    <t>29. Grounds Payroll</t>
  </si>
  <si>
    <t>30. Grounds Supplies</t>
  </si>
  <si>
    <t>31. Grounds Contract</t>
  </si>
  <si>
    <t>32. Repairs Payroll</t>
  </si>
  <si>
    <t>33. Repairs Material</t>
  </si>
  <si>
    <t>34. Repairs Contract</t>
  </si>
  <si>
    <t>35. Elevator Maintenance/Contract</t>
  </si>
  <si>
    <t>36. Heating/Cooling Repairs and Maintenance</t>
  </si>
  <si>
    <t>37. Swimming Pool Maintenance/Contract</t>
  </si>
  <si>
    <t>38. Snow Removal</t>
  </si>
  <si>
    <t>39. Decorating Payroll/Contract</t>
  </si>
  <si>
    <t>40. Decorating Supplies</t>
  </si>
  <si>
    <t>Taxes and Insurance</t>
  </si>
  <si>
    <t>44. Real Estate Taxes</t>
  </si>
  <si>
    <t>46. Miscellaneous Taxes, Licenses and Permits</t>
  </si>
  <si>
    <t>47. Property and Liability Insurance (Hazard)</t>
  </si>
  <si>
    <t>48. Fidelity Bond Insurance</t>
  </si>
  <si>
    <t>49. Workmen's Compensation</t>
  </si>
  <si>
    <t>50. Health Insurance and Other Employee Benefits</t>
  </si>
  <si>
    <t>51. Other Insurance (specify)</t>
  </si>
  <si>
    <t>Supportive Service Expenses</t>
  </si>
  <si>
    <t>53. Service coordinator</t>
  </si>
  <si>
    <t>54. Service Supplies</t>
  </si>
  <si>
    <t>55. Tenant Association Funds</t>
  </si>
  <si>
    <t>56. Other Expenses (specify)</t>
  </si>
  <si>
    <t>Reserves</t>
  </si>
  <si>
    <t>58. Replacement Reserves</t>
  </si>
  <si>
    <r>
      <t xml:space="preserve">Per Unit Cost </t>
    </r>
    <r>
      <rPr>
        <b/>
        <i/>
        <sz val="8"/>
        <rFont val="Arial"/>
        <family val="2"/>
      </rPr>
      <t>(less Reserves, R.E.Taxes, Support Svc Expenses)</t>
    </r>
  </si>
  <si>
    <t>PROJECTED CASH FLOW</t>
  </si>
  <si>
    <t>Rental and Other Income</t>
  </si>
  <si>
    <t>62. Stores and Commercial</t>
  </si>
  <si>
    <t>63. Laundry and Vending</t>
  </si>
  <si>
    <t>64. Other Income (interest income, tenant charges)</t>
  </si>
  <si>
    <t>Debt   Service</t>
  </si>
  <si>
    <t>69. Less First Mortgage Payment</t>
  </si>
  <si>
    <t>72. Less Other Debt Service (specify)</t>
  </si>
  <si>
    <t xml:space="preserve">PROJECT PROFORMA </t>
  </si>
  <si>
    <t>Property Name:</t>
  </si>
  <si>
    <t>Location (Town and County):</t>
  </si>
  <si>
    <t>Date of Request:</t>
  </si>
  <si>
    <t>Placed in Service Date:</t>
  </si>
  <si>
    <t>Effective Date of Last Rent Change:</t>
  </si>
  <si>
    <t>Date of Last Utility Survey: (attach a copy)</t>
  </si>
  <si>
    <t>List All Utilities paid By Tenants:</t>
  </si>
  <si>
    <t>Have You Submitted an Audited Financial Statement for Last Year?</t>
  </si>
  <si>
    <t>Rent Change Submitted By:</t>
  </si>
  <si>
    <t>Phone Number:</t>
  </si>
  <si>
    <t>CURRENT RENT STRUCTURE-</t>
  </si>
  <si>
    <t># of Bedrooms</t>
  </si>
  <si>
    <t># of Units</t>
  </si>
  <si>
    <t>Current Rent</t>
  </si>
  <si>
    <t>PROPOSED RENT STRUCTURE-</t>
  </si>
  <si>
    <t>Rate (%)</t>
  </si>
  <si>
    <t>DEBT SERVICE (list ALL loans)-</t>
  </si>
  <si>
    <t>RENT CHANGE WORKSHEET</t>
  </si>
  <si>
    <t>(yes or no)       (if not, please attach)</t>
  </si>
  <si>
    <t>Current Utility Allowance</t>
  </si>
  <si>
    <t>Current Total Housing Expense</t>
  </si>
  <si>
    <t>Name of Lender</t>
  </si>
  <si>
    <t>Original Loan Amount</t>
  </si>
  <si>
    <t>Original Term (years)</t>
  </si>
  <si>
    <t>2. Other Admin. Exp. (specify)</t>
  </si>
  <si>
    <t xml:space="preserve">3. Office Salaries </t>
  </si>
  <si>
    <t>7. Manager Salary</t>
  </si>
  <si>
    <t>8. Manager or Site Employee Rent Free Unit</t>
  </si>
  <si>
    <t>41. Other (specify)</t>
  </si>
  <si>
    <t>14. Misc. Admin. Expenses (specify)</t>
  </si>
  <si>
    <t>42. Misc. Oper. &amp; Maint. Expenses(specify)</t>
  </si>
  <si>
    <t>45. Payroll Taxes (FICA, FUTA, SUTA)</t>
  </si>
  <si>
    <t>15. Total Administrative Expenses (add 1-14)</t>
  </si>
  <si>
    <t>21. Total Utilities Expense (add 16-20)</t>
  </si>
  <si>
    <t>43. Total Operating &amp; Maintenance Expenses (add 22-42)</t>
  </si>
  <si>
    <t>52. Total Taxes and Insurance (add 44-51)</t>
  </si>
  <si>
    <t>57. Total Supportive Service Expenses (add 53-56)</t>
  </si>
  <si>
    <t>59. Total Operating Expenses (add 15, 21, 43, 52, 57, 58)</t>
  </si>
  <si>
    <t>60. Per Unit Cost of Operations (divide 59 by total units)</t>
  </si>
  <si>
    <t>61. Gross Rental Income (12 months @ proposed rents)</t>
  </si>
  <si>
    <t>65. Total Gross Potential Income ( add 61-64)</t>
  </si>
  <si>
    <r>
      <t xml:space="preserve">67. Net Rental and Other Income </t>
    </r>
    <r>
      <rPr>
        <b/>
        <sz val="8"/>
        <rFont val="Arial"/>
        <family val="2"/>
      </rPr>
      <t>( line 65 minus line66)</t>
    </r>
  </si>
  <si>
    <t>68. Net Operating Income (line 67 minus line 59)</t>
  </si>
  <si>
    <t>70. Less Other Debt Service (specify)</t>
  </si>
  <si>
    <t>71. Less Other Debt Service (specify)</t>
  </si>
  <si>
    <t>73. Total Debt Service (add 69-72)</t>
  </si>
  <si>
    <t>74. Net Cash Flow (68 minus 73)</t>
  </si>
  <si>
    <t>Proposed Rent</t>
  </si>
  <si>
    <t>Proposed Utility Allowance</t>
  </si>
  <si>
    <t>Proposed Total Hous. Expense</t>
  </si>
  <si>
    <t>Please submit this worksheet and updated utility documentation and current audited financial statement (if in service) with your request for a rent increase. Please allow 30 days to process.</t>
  </si>
  <si>
    <t>It is imperative that this form be completed in its entirety. If you have any questions please contact the appropriate underwriter or the team leader for asset management.</t>
  </si>
  <si>
    <t>PROJECT OPERATIONS</t>
  </si>
  <si>
    <t>66. Vacancy Allowance</t>
  </si>
  <si>
    <t>(Specify %)</t>
  </si>
  <si>
    <t>75. Debt Coverage Ratio (divide 68 by 73)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</si>
</sst>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[&lt;=9999999]###\-####;\(###\)\ ###\-####"/>
    <numFmt numFmtId="167" formatCode="0.00_);\(0.00\)"/>
  </numFmts>
  <fonts count="8">
    <font>
      <sz val="10"/>
      <name val="Arial"/>
      <family val="0"/>
    </font>
    <font>
      <b/>
      <sz val="14"/>
      <color indexed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" xfId="19" applyFont="1" applyBorder="1" applyAlignment="1" applyProtection="1">
      <alignment/>
      <protection/>
    </xf>
    <xf numFmtId="0" fontId="3" fillId="0" borderId="2" xfId="19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/>
    </xf>
    <xf numFmtId="0" fontId="3" fillId="3" borderId="3" xfId="19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0" borderId="6" xfId="19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2" fontId="0" fillId="0" borderId="0" xfId="0" applyNumberFormat="1" applyAlignment="1">
      <alignment/>
    </xf>
    <xf numFmtId="42" fontId="0" fillId="5" borderId="8" xfId="19" applyNumberFormat="1" applyFill="1" applyBorder="1" applyAlignment="1" applyProtection="1">
      <alignment shrinkToFit="1"/>
      <protection locked="0"/>
    </xf>
    <xf numFmtId="42" fontId="0" fillId="3" borderId="9" xfId="19" applyNumberFormat="1" applyFill="1" applyBorder="1" applyProtection="1">
      <alignment/>
      <protection/>
    </xf>
    <xf numFmtId="42" fontId="3" fillId="3" borderId="9" xfId="19" applyNumberFormat="1" applyFont="1" applyFill="1" applyBorder="1" applyProtection="1">
      <alignment/>
      <protection/>
    </xf>
    <xf numFmtId="42" fontId="0" fillId="3" borderId="10" xfId="19" applyNumberFormat="1" applyFill="1" applyBorder="1" applyProtection="1">
      <alignment/>
      <protection/>
    </xf>
    <xf numFmtId="42" fontId="3" fillId="2" borderId="8" xfId="19" applyNumberFormat="1" applyFont="1" applyFill="1" applyBorder="1" applyProtection="1">
      <alignment/>
      <protection/>
    </xf>
    <xf numFmtId="42" fontId="0" fillId="2" borderId="8" xfId="19" applyNumberFormat="1" applyFill="1" applyBorder="1" applyProtection="1">
      <alignment/>
      <protection/>
    </xf>
    <xf numFmtId="42" fontId="0" fillId="3" borderId="9" xfId="0" applyNumberFormat="1" applyFill="1" applyBorder="1" applyAlignment="1">
      <alignment/>
    </xf>
    <xf numFmtId="42" fontId="0" fillId="2" borderId="11" xfId="19" applyNumberFormat="1" applyFill="1" applyBorder="1" applyProtection="1">
      <alignment/>
      <protection/>
    </xf>
    <xf numFmtId="42" fontId="3" fillId="3" borderId="12" xfId="19" applyNumberFormat="1" applyFont="1" applyFill="1" applyBorder="1" applyProtection="1">
      <alignment/>
      <protection/>
    </xf>
    <xf numFmtId="42" fontId="0" fillId="3" borderId="11" xfId="19" applyNumberFormat="1" applyFill="1" applyBorder="1" applyProtection="1">
      <alignment/>
      <protection/>
    </xf>
    <xf numFmtId="42" fontId="0" fillId="3" borderId="13" xfId="19" applyNumberFormat="1" applyFill="1" applyBorder="1" applyProtection="1">
      <alignment/>
      <protection/>
    </xf>
    <xf numFmtId="42" fontId="0" fillId="3" borderId="14" xfId="19" applyNumberFormat="1" applyFill="1" applyBorder="1" applyProtection="1">
      <alignment/>
      <protection/>
    </xf>
    <xf numFmtId="42" fontId="0" fillId="3" borderId="14" xfId="19" applyNumberFormat="1" applyFill="1" applyBorder="1" applyAlignment="1" applyProtection="1">
      <alignment horizontal="center"/>
      <protection/>
    </xf>
    <xf numFmtId="42" fontId="3" fillId="2" borderId="15" xfId="19" applyNumberFormat="1" applyFont="1" applyFill="1" applyBorder="1" applyProtection="1">
      <alignment/>
      <protection/>
    </xf>
    <xf numFmtId="42" fontId="0" fillId="3" borderId="16" xfId="19" applyNumberFormat="1" applyFill="1" applyBorder="1" applyProtection="1">
      <alignment/>
      <protection/>
    </xf>
    <xf numFmtId="42" fontId="3" fillId="2" borderId="14" xfId="19" applyNumberFormat="1" applyFont="1" applyFill="1" applyBorder="1" applyProtection="1">
      <alignment/>
      <protection/>
    </xf>
    <xf numFmtId="42" fontId="3" fillId="3" borderId="17" xfId="19" applyNumberFormat="1" applyFont="1" applyFill="1" applyBorder="1" applyProtection="1">
      <alignment/>
      <protection/>
    </xf>
    <xf numFmtId="42" fontId="3" fillId="2" borderId="18" xfId="19" applyNumberFormat="1" applyFont="1" applyFill="1" applyBorder="1" applyProtection="1">
      <alignment/>
      <protection/>
    </xf>
    <xf numFmtId="42" fontId="3" fillId="2" borderId="16" xfId="19" applyNumberFormat="1" applyFont="1" applyFill="1" applyBorder="1" applyProtection="1">
      <alignment/>
      <protection/>
    </xf>
    <xf numFmtId="9" fontId="0" fillId="5" borderId="19" xfId="0" applyNumberFormat="1" applyFill="1" applyBorder="1" applyAlignment="1" applyProtection="1">
      <alignment/>
      <protection locked="0"/>
    </xf>
    <xf numFmtId="167" fontId="3" fillId="2" borderId="20" xfId="19" applyNumberFormat="1" applyFont="1" applyFill="1" applyBorder="1" applyProtection="1">
      <alignment/>
      <protection/>
    </xf>
    <xf numFmtId="42" fontId="0" fillId="5" borderId="21" xfId="0" applyNumberFormat="1" applyFill="1" applyBorder="1" applyAlignment="1" applyProtection="1">
      <alignment horizontal="center" vertical="center"/>
      <protection locked="0"/>
    </xf>
    <xf numFmtId="42" fontId="0" fillId="5" borderId="22" xfId="0" applyNumberFormat="1" applyFill="1" applyBorder="1" applyAlignment="1" applyProtection="1">
      <alignment horizontal="center" vertical="center"/>
      <protection locked="0"/>
    </xf>
    <xf numFmtId="42" fontId="0" fillId="5" borderId="23" xfId="0" applyNumberFormat="1" applyFill="1" applyBorder="1" applyAlignment="1" applyProtection="1">
      <alignment horizontal="center" vertical="center"/>
      <protection locked="0"/>
    </xf>
    <xf numFmtId="42" fontId="0" fillId="5" borderId="24" xfId="0" applyNumberFormat="1" applyFill="1" applyBorder="1" applyAlignment="1" applyProtection="1">
      <alignment horizontal="center" vertical="center"/>
      <protection locked="0"/>
    </xf>
    <xf numFmtId="0" fontId="0" fillId="5" borderId="25" xfId="19" applyFont="1" applyFill="1" applyBorder="1" applyAlignment="1" applyProtection="1">
      <alignment shrinkToFit="1"/>
      <protection locked="0"/>
    </xf>
    <xf numFmtId="0" fontId="0" fillId="5" borderId="5" xfId="19" applyFill="1" applyBorder="1" applyAlignment="1" applyProtection="1">
      <alignment shrinkToFit="1"/>
      <protection locked="0"/>
    </xf>
    <xf numFmtId="0" fontId="0" fillId="5" borderId="10" xfId="19" applyFill="1" applyBorder="1" applyAlignment="1" applyProtection="1">
      <alignment shrinkToFit="1"/>
      <protection locked="0"/>
    </xf>
    <xf numFmtId="0" fontId="3" fillId="0" borderId="26" xfId="19" applyFont="1" applyBorder="1" applyAlignment="1" applyProtection="1">
      <alignment/>
      <protection/>
    </xf>
    <xf numFmtId="0" fontId="3" fillId="0" borderId="1" xfId="19" applyFont="1" applyBorder="1" applyAlignment="1" applyProtection="1">
      <alignment/>
      <protection/>
    </xf>
    <xf numFmtId="0" fontId="3" fillId="0" borderId="27" xfId="19" applyFont="1" applyBorder="1" applyAlignment="1" applyProtection="1">
      <alignment/>
      <protection/>
    </xf>
    <xf numFmtId="0" fontId="3" fillId="0" borderId="28" xfId="19" applyFont="1" applyBorder="1" applyAlignment="1" applyProtection="1">
      <alignment/>
      <protection/>
    </xf>
    <xf numFmtId="0" fontId="3" fillId="3" borderId="29" xfId="19" applyFont="1" applyFill="1" applyBorder="1" applyAlignment="1" applyProtection="1">
      <alignment horizontal="center" vertical="center" wrapText="1"/>
      <protection/>
    </xf>
    <xf numFmtId="0" fontId="0" fillId="3" borderId="30" xfId="0" applyFill="1" applyBorder="1" applyAlignment="1">
      <alignment horizontal="center" vertical="center" wrapText="1"/>
    </xf>
    <xf numFmtId="0" fontId="0" fillId="0" borderId="11" xfId="19" applyFont="1" applyBorder="1" applyAlignment="1" applyProtection="1">
      <alignment/>
      <protection/>
    </xf>
    <xf numFmtId="0" fontId="0" fillId="0" borderId="11" xfId="19" applyBorder="1" applyAlignment="1" applyProtection="1">
      <alignment/>
      <protection/>
    </xf>
    <xf numFmtId="0" fontId="0" fillId="0" borderId="13" xfId="19" applyFont="1" applyBorder="1" applyAlignment="1" applyProtection="1">
      <alignment/>
      <protection/>
    </xf>
    <xf numFmtId="0" fontId="0" fillId="0" borderId="13" xfId="19" applyBorder="1" applyAlignment="1" applyProtection="1">
      <alignment/>
      <protection/>
    </xf>
    <xf numFmtId="0" fontId="0" fillId="3" borderId="3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5" borderId="24" xfId="19" applyFont="1" applyFill="1" applyBorder="1" applyAlignment="1" applyProtection="1">
      <alignment shrinkToFit="1"/>
      <protection locked="0"/>
    </xf>
    <xf numFmtId="0" fontId="0" fillId="5" borderId="11" xfId="19" applyFill="1" applyBorder="1" applyAlignment="1" applyProtection="1">
      <alignment shrinkToFit="1"/>
      <protection locked="0"/>
    </xf>
    <xf numFmtId="0" fontId="3" fillId="3" borderId="3" xfId="19" applyFont="1" applyFill="1" applyBorder="1" applyAlignment="1" applyProtection="1">
      <alignment horizontal="center" vertical="center" wrapText="1"/>
      <protection/>
    </xf>
    <xf numFmtId="42" fontId="2" fillId="3" borderId="33" xfId="19" applyNumberFormat="1" applyFont="1" applyFill="1" applyBorder="1" applyAlignment="1" applyProtection="1">
      <alignment horizontal="center"/>
      <protection/>
    </xf>
    <xf numFmtId="42" fontId="0" fillId="0" borderId="19" xfId="0" applyNumberFormat="1" applyBorder="1" applyAlignment="1">
      <alignment/>
    </xf>
    <xf numFmtId="42" fontId="0" fillId="0" borderId="34" xfId="0" applyNumberFormat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10" xfId="19" applyFont="1" applyBorder="1" applyAlignment="1" applyProtection="1">
      <alignment/>
      <protection/>
    </xf>
    <xf numFmtId="0" fontId="0" fillId="0" borderId="8" xfId="19" applyBorder="1" applyAlignment="1" applyProtection="1">
      <alignment/>
      <protection/>
    </xf>
    <xf numFmtId="0" fontId="0" fillId="0" borderId="24" xfId="19" applyFont="1" applyFill="1" applyBorder="1" applyAlignment="1" applyProtection="1">
      <alignment/>
      <protection/>
    </xf>
    <xf numFmtId="0" fontId="0" fillId="0" borderId="11" xfId="19" applyFill="1" applyBorder="1" applyAlignment="1" applyProtection="1">
      <alignment/>
      <protection/>
    </xf>
    <xf numFmtId="0" fontId="0" fillId="3" borderId="3" xfId="19" applyFill="1" applyBorder="1" applyAlignment="1" applyProtection="1">
      <alignment wrapText="1"/>
      <protection/>
    </xf>
    <xf numFmtId="0" fontId="0" fillId="3" borderId="29" xfId="19" applyFill="1" applyBorder="1" applyAlignment="1" applyProtection="1">
      <alignment wrapText="1"/>
      <protection/>
    </xf>
    <xf numFmtId="0" fontId="3" fillId="0" borderId="8" xfId="19" applyFont="1" applyBorder="1" applyAlignment="1" applyProtection="1">
      <alignment/>
      <protection/>
    </xf>
    <xf numFmtId="0" fontId="3" fillId="0" borderId="25" xfId="19" applyFont="1" applyBorder="1" applyAlignment="1" applyProtection="1">
      <alignment/>
      <protection/>
    </xf>
    <xf numFmtId="0" fontId="0" fillId="0" borderId="25" xfId="19" applyFont="1" applyBorder="1" applyAlignment="1" applyProtection="1">
      <alignment horizontal="left"/>
      <protection/>
    </xf>
    <xf numFmtId="0" fontId="0" fillId="0" borderId="5" xfId="19" applyFont="1" applyBorder="1" applyAlignment="1" applyProtection="1">
      <alignment horizontal="left"/>
      <protection/>
    </xf>
    <xf numFmtId="0" fontId="3" fillId="0" borderId="35" xfId="19" applyFont="1" applyBorder="1" applyAlignment="1" applyProtection="1">
      <alignment/>
      <protection/>
    </xf>
    <xf numFmtId="0" fontId="0" fillId="0" borderId="8" xfId="19" applyFont="1" applyBorder="1" applyAlignment="1" applyProtection="1">
      <alignment/>
      <protection/>
    </xf>
    <xf numFmtId="0" fontId="0" fillId="2" borderId="8" xfId="19" applyFont="1" applyFill="1" applyBorder="1" applyAlignment="1" applyProtection="1">
      <alignment/>
      <protection/>
    </xf>
    <xf numFmtId="0" fontId="0" fillId="2" borderId="8" xfId="19" applyFill="1" applyBorder="1" applyAlignment="1" applyProtection="1">
      <alignment/>
      <protection/>
    </xf>
    <xf numFmtId="0" fontId="3" fillId="2" borderId="1" xfId="19" applyFont="1" applyFill="1" applyBorder="1" applyAlignment="1" applyProtection="1">
      <alignment horizontal="left"/>
      <protection/>
    </xf>
    <xf numFmtId="0" fontId="3" fillId="2" borderId="2" xfId="19" applyFont="1" applyFill="1" applyBorder="1" applyAlignment="1" applyProtection="1">
      <alignment horizontal="left"/>
      <protection/>
    </xf>
    <xf numFmtId="42" fontId="1" fillId="4" borderId="36" xfId="19" applyNumberFormat="1" applyFont="1" applyFill="1" applyBorder="1" applyAlignment="1" applyProtection="1">
      <alignment horizontal="center" vertical="center"/>
      <protection/>
    </xf>
    <xf numFmtId="42" fontId="1" fillId="4" borderId="37" xfId="19" applyNumberFormat="1" applyFont="1" applyFill="1" applyBorder="1" applyAlignment="1" applyProtection="1">
      <alignment horizontal="center" vertical="center"/>
      <protection/>
    </xf>
    <xf numFmtId="42" fontId="1" fillId="4" borderId="38" xfId="19" applyNumberFormat="1" applyFont="1" applyFill="1" applyBorder="1" applyAlignment="1" applyProtection="1">
      <alignment horizontal="center" vertical="center"/>
      <protection/>
    </xf>
    <xf numFmtId="42" fontId="2" fillId="3" borderId="3" xfId="19" applyNumberFormat="1" applyFont="1" applyFill="1" applyBorder="1" applyAlignment="1" applyProtection="1">
      <alignment horizontal="center" vertical="center"/>
      <protection/>
    </xf>
    <xf numFmtId="42" fontId="2" fillId="3" borderId="8" xfId="19" applyNumberFormat="1" applyFont="1" applyFill="1" applyBorder="1" applyAlignment="1" applyProtection="1">
      <alignment horizontal="center" vertical="center"/>
      <protection/>
    </xf>
    <xf numFmtId="42" fontId="2" fillId="3" borderId="14" xfId="19" applyNumberFormat="1" applyFont="1" applyFill="1" applyBorder="1" applyAlignment="1" applyProtection="1">
      <alignment horizontal="center" vertical="center"/>
      <protection/>
    </xf>
    <xf numFmtId="0" fontId="0" fillId="2" borderId="25" xfId="19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42" fontId="0" fillId="0" borderId="39" xfId="0" applyNumberFormat="1" applyFont="1" applyBorder="1" applyAlignment="1">
      <alignment horizontal="center" wrapText="1"/>
    </xf>
    <xf numFmtId="42" fontId="0" fillId="0" borderId="40" xfId="0" applyNumberFormat="1" applyBorder="1" applyAlignment="1">
      <alignment horizontal="center" wrapText="1"/>
    </xf>
    <xf numFmtId="42" fontId="0" fillId="0" borderId="41" xfId="0" applyNumberFormat="1" applyFont="1" applyBorder="1" applyAlignment="1">
      <alignment horizontal="center" wrapText="1"/>
    </xf>
    <xf numFmtId="42" fontId="0" fillId="0" borderId="42" xfId="0" applyNumberFormat="1" applyBorder="1" applyAlignment="1">
      <alignment horizontal="center" wrapText="1"/>
    </xf>
    <xf numFmtId="42" fontId="0" fillId="0" borderId="43" xfId="0" applyNumberFormat="1" applyBorder="1" applyAlignment="1">
      <alignment horizontal="center" wrapText="1"/>
    </xf>
    <xf numFmtId="42" fontId="0" fillId="0" borderId="44" xfId="0" applyNumberForma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5" borderId="39" xfId="0" applyFill="1" applyBorder="1" applyAlignment="1" applyProtection="1">
      <alignment horizontal="center" vertical="center" shrinkToFit="1"/>
      <protection locked="0"/>
    </xf>
    <xf numFmtId="0" fontId="0" fillId="5" borderId="40" xfId="0" applyFill="1" applyBorder="1" applyAlignment="1" applyProtection="1">
      <alignment horizontal="center" vertical="center" shrinkToFit="1"/>
      <protection locked="0"/>
    </xf>
    <xf numFmtId="0" fontId="0" fillId="5" borderId="41" xfId="0" applyFill="1" applyBorder="1" applyAlignment="1" applyProtection="1">
      <alignment horizontal="center" shrinkToFit="1"/>
      <protection locked="0"/>
    </xf>
    <xf numFmtId="0" fontId="0" fillId="5" borderId="45" xfId="0" applyFill="1" applyBorder="1" applyAlignment="1" applyProtection="1">
      <alignment horizontal="center" shrinkToFit="1"/>
      <protection locked="0"/>
    </xf>
    <xf numFmtId="0" fontId="0" fillId="5" borderId="42" xfId="0" applyFill="1" applyBorder="1" applyAlignment="1" applyProtection="1">
      <alignment horizontal="center" shrinkToFit="1"/>
      <protection locked="0"/>
    </xf>
    <xf numFmtId="0" fontId="0" fillId="5" borderId="43" xfId="0" applyFill="1" applyBorder="1" applyAlignment="1" applyProtection="1">
      <alignment horizontal="center" shrinkToFit="1"/>
      <protection locked="0"/>
    </xf>
    <xf numFmtId="0" fontId="0" fillId="5" borderId="46" xfId="0" applyFill="1" applyBorder="1" applyAlignment="1" applyProtection="1">
      <alignment horizontal="center" shrinkToFit="1"/>
      <protection locked="0"/>
    </xf>
    <xf numFmtId="0" fontId="0" fillId="5" borderId="44" xfId="0" applyFill="1" applyBorder="1" applyAlignment="1" applyProtection="1">
      <alignment horizontal="center" shrinkToFit="1"/>
      <protection locked="0"/>
    </xf>
    <xf numFmtId="165" fontId="0" fillId="5" borderId="41" xfId="0" applyNumberFormat="1" applyFill="1" applyBorder="1" applyAlignment="1" applyProtection="1">
      <alignment horizontal="center"/>
      <protection locked="0"/>
    </xf>
    <xf numFmtId="165" fontId="0" fillId="5" borderId="45" xfId="0" applyNumberFormat="1" applyFill="1" applyBorder="1" applyAlignment="1" applyProtection="1">
      <alignment horizontal="center"/>
      <protection locked="0"/>
    </xf>
    <xf numFmtId="165" fontId="0" fillId="5" borderId="42" xfId="0" applyNumberFormat="1" applyFill="1" applyBorder="1" applyAlignment="1" applyProtection="1">
      <alignment horizontal="center"/>
      <protection locked="0"/>
    </xf>
    <xf numFmtId="165" fontId="0" fillId="5" borderId="43" xfId="0" applyNumberFormat="1" applyFill="1" applyBorder="1" applyAlignment="1" applyProtection="1">
      <alignment horizontal="center"/>
      <protection locked="0"/>
    </xf>
    <xf numFmtId="165" fontId="0" fillId="5" borderId="46" xfId="0" applyNumberFormat="1" applyFill="1" applyBorder="1" applyAlignment="1" applyProtection="1">
      <alignment horizontal="center"/>
      <protection locked="0"/>
    </xf>
    <xf numFmtId="165" fontId="0" fillId="5" borderId="44" xfId="0" applyNumberFormat="1" applyFill="1" applyBorder="1" applyAlignment="1" applyProtection="1">
      <alignment horizontal="center"/>
      <protection locked="0"/>
    </xf>
    <xf numFmtId="166" fontId="0" fillId="5" borderId="41" xfId="0" applyNumberFormat="1" applyFill="1" applyBorder="1" applyAlignment="1" applyProtection="1">
      <alignment horizontal="center"/>
      <protection locked="0"/>
    </xf>
    <xf numFmtId="166" fontId="0" fillId="5" borderId="45" xfId="0" applyNumberFormat="1" applyFill="1" applyBorder="1" applyAlignment="1" applyProtection="1">
      <alignment horizontal="center"/>
      <protection locked="0"/>
    </xf>
    <xf numFmtId="166" fontId="0" fillId="5" borderId="42" xfId="0" applyNumberFormat="1" applyFill="1" applyBorder="1" applyAlignment="1" applyProtection="1">
      <alignment horizontal="center"/>
      <protection locked="0"/>
    </xf>
    <xf numFmtId="166" fontId="0" fillId="5" borderId="43" xfId="0" applyNumberFormat="1" applyFill="1" applyBorder="1" applyAlignment="1" applyProtection="1">
      <alignment horizontal="center"/>
      <protection locked="0"/>
    </xf>
    <xf numFmtId="166" fontId="0" fillId="5" borderId="46" xfId="0" applyNumberFormat="1" applyFill="1" applyBorder="1" applyAlignment="1" applyProtection="1">
      <alignment horizontal="center"/>
      <protection locked="0"/>
    </xf>
    <xf numFmtId="166" fontId="0" fillId="5" borderId="44" xfId="0" applyNumberFormat="1" applyFill="1" applyBorder="1" applyAlignment="1" applyProtection="1">
      <alignment horizontal="center"/>
      <protection locked="0"/>
    </xf>
    <xf numFmtId="1" fontId="0" fillId="5" borderId="47" xfId="0" applyNumberFormat="1" applyFill="1" applyBorder="1" applyAlignment="1" applyProtection="1">
      <alignment horizontal="center" vertical="center"/>
      <protection locked="0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1" fontId="0" fillId="5" borderId="35" xfId="0" applyNumberFormat="1" applyFill="1" applyBorder="1" applyAlignment="1" applyProtection="1">
      <alignment horizontal="center" vertical="center"/>
      <protection locked="0"/>
    </xf>
    <xf numFmtId="42" fontId="0" fillId="5" borderId="47" xfId="0" applyNumberFormat="1" applyFill="1" applyBorder="1" applyAlignment="1" applyProtection="1">
      <alignment horizontal="center" vertical="center"/>
      <protection locked="0"/>
    </xf>
    <xf numFmtId="42" fontId="0" fillId="5" borderId="11" xfId="0" applyNumberFormat="1" applyFill="1" applyBorder="1" applyAlignment="1" applyProtection="1">
      <alignment horizontal="center" vertical="center"/>
      <protection locked="0"/>
    </xf>
    <xf numFmtId="42" fontId="0" fillId="5" borderId="35" xfId="0" applyNumberFormat="1" applyFill="1" applyBorder="1" applyAlignment="1" applyProtection="1">
      <alignment horizontal="center" vertical="center"/>
      <protection locked="0"/>
    </xf>
    <xf numFmtId="42" fontId="0" fillId="5" borderId="48" xfId="0" applyNumberFormat="1" applyFill="1" applyBorder="1" applyAlignment="1" applyProtection="1">
      <alignment horizontal="center" vertical="center"/>
      <protection locked="0"/>
    </xf>
    <xf numFmtId="42" fontId="0" fillId="5" borderId="49" xfId="0" applyNumberFormat="1" applyFill="1" applyBorder="1" applyAlignment="1" applyProtection="1">
      <alignment horizontal="center" vertical="center"/>
      <protection locked="0"/>
    </xf>
    <xf numFmtId="42" fontId="0" fillId="0" borderId="47" xfId="0" applyNumberFormat="1" applyFill="1" applyBorder="1" applyAlignment="1" applyProtection="1">
      <alignment horizontal="center" vertical="center"/>
      <protection/>
    </xf>
    <xf numFmtId="42" fontId="0" fillId="0" borderId="11" xfId="0" applyNumberFormat="1" applyFill="1" applyBorder="1" applyAlignment="1" applyProtection="1">
      <alignment horizontal="center" vertical="center"/>
      <protection/>
    </xf>
    <xf numFmtId="42" fontId="0" fillId="0" borderId="35" xfId="0" applyNumberFormat="1" applyFill="1" applyBorder="1" applyAlignment="1" applyProtection="1">
      <alignment horizontal="center" vertical="center"/>
      <protection/>
    </xf>
    <xf numFmtId="0" fontId="0" fillId="5" borderId="21" xfId="0" applyFill="1" applyBorder="1" applyAlignment="1" applyProtection="1">
      <alignment horizontal="center" vertical="center" shrinkToFit="1"/>
      <protection locked="0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42" fontId="0" fillId="5" borderId="50" xfId="0" applyNumberFormat="1" applyFill="1" applyBorder="1" applyAlignment="1" applyProtection="1">
      <alignment horizontal="center" vertical="center" shrinkToFit="1"/>
      <protection locked="0"/>
    </xf>
    <xf numFmtId="42" fontId="0" fillId="5" borderId="51" xfId="0" applyNumberFormat="1" applyFill="1" applyBorder="1" applyAlignment="1" applyProtection="1">
      <alignment horizontal="center" vertical="center" shrinkToFit="1"/>
      <protection locked="0"/>
    </xf>
    <xf numFmtId="42" fontId="0" fillId="5" borderId="25" xfId="0" applyNumberFormat="1" applyFill="1" applyBorder="1" applyAlignment="1" applyProtection="1">
      <alignment horizontal="center" vertical="center" shrinkToFit="1"/>
      <protection locked="0"/>
    </xf>
    <xf numFmtId="42" fontId="0" fillId="5" borderId="10" xfId="0" applyNumberFormat="1" applyFill="1" applyBorder="1" applyAlignment="1" applyProtection="1">
      <alignment horizontal="center" vertical="center" shrinkToFit="1"/>
      <protection locked="0"/>
    </xf>
    <xf numFmtId="10" fontId="0" fillId="5" borderId="35" xfId="0" applyNumberFormat="1" applyFill="1" applyBorder="1" applyAlignment="1" applyProtection="1">
      <alignment horizontal="center" vertical="center"/>
      <protection locked="0"/>
    </xf>
    <xf numFmtId="10" fontId="0" fillId="5" borderId="11" xfId="0" applyNumberForma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A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IVATE\SLL\Mf1999\Excel\Applications\Active\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BI"/>
      <sheetName val="Unit"/>
      <sheetName val="Pts"/>
      <sheetName val="PDC"/>
      <sheetName val="FS"/>
      <sheetName val="OPBUDG"/>
      <sheetName val="CF"/>
      <sheetName val="Facts"/>
      <sheetName val="MSR"/>
      <sheetName val="Notes"/>
      <sheetName val="Utility"/>
      <sheetName val="County"/>
    </sheetNames>
    <sheetDataSet>
      <sheetData sheetId="1">
        <row r="3">
          <cell r="AC3">
            <v>1</v>
          </cell>
        </row>
        <row r="8">
          <cell r="G8" t="str">
            <v>Landmark Apts.</v>
          </cell>
        </row>
        <row r="137">
          <cell r="L137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5" zoomScaleNormal="75" workbookViewId="0" topLeftCell="A1">
      <selection activeCell="A2" sqref="A2:F3"/>
    </sheetView>
  </sheetViews>
  <sheetFormatPr defaultColWidth="9.140625" defaultRowHeight="18" customHeight="1"/>
  <cols>
    <col min="1" max="3" width="11.421875" style="0" customWidth="1"/>
    <col min="4" max="4" width="5.7109375" style="0" customWidth="1"/>
    <col min="5" max="5" width="6.28125" style="0" customWidth="1"/>
    <col min="6" max="6" width="11.421875" style="0" customWidth="1"/>
    <col min="7" max="7" width="0.5625" style="0" customWidth="1"/>
    <col min="8" max="8" width="12.7109375" style="0" customWidth="1"/>
    <col min="9" max="9" width="21.00390625" style="0" customWidth="1"/>
    <col min="10" max="10" width="8.140625" style="0" customWidth="1"/>
    <col min="11" max="11" width="37.140625" style="0" customWidth="1"/>
    <col min="12" max="13" width="12.7109375" style="16" customWidth="1"/>
  </cols>
  <sheetData>
    <row r="1" spans="1:11" ht="18" customHeight="1" thickBot="1">
      <c r="A1" t="s">
        <v>61</v>
      </c>
      <c r="G1" s="4"/>
      <c r="H1" s="5" t="s">
        <v>78</v>
      </c>
      <c r="I1" s="4"/>
      <c r="J1" s="4"/>
      <c r="K1" s="4"/>
    </row>
    <row r="2" spans="1:13" ht="18" customHeight="1" thickTop="1">
      <c r="A2" s="107"/>
      <c r="B2" s="108"/>
      <c r="C2" s="108"/>
      <c r="D2" s="108"/>
      <c r="E2" s="108"/>
      <c r="F2" s="109"/>
      <c r="G2" s="8"/>
      <c r="H2" s="81" t="s">
        <v>60</v>
      </c>
      <c r="I2" s="82"/>
      <c r="J2" s="82"/>
      <c r="K2" s="82"/>
      <c r="L2" s="82"/>
      <c r="M2" s="83"/>
    </row>
    <row r="3" spans="1:13" ht="18" customHeight="1" thickBot="1">
      <c r="A3" s="110"/>
      <c r="B3" s="111"/>
      <c r="C3" s="111"/>
      <c r="D3" s="111"/>
      <c r="E3" s="111"/>
      <c r="F3" s="112"/>
      <c r="G3" s="9"/>
      <c r="H3" s="84" t="s">
        <v>113</v>
      </c>
      <c r="I3" s="85"/>
      <c r="J3" s="85"/>
      <c r="K3" s="85"/>
      <c r="L3" s="85"/>
      <c r="M3" s="86"/>
    </row>
    <row r="4" spans="1:13" ht="18" customHeight="1" thickBot="1">
      <c r="A4" t="s">
        <v>62</v>
      </c>
      <c r="G4" s="8"/>
      <c r="H4" s="59" t="s">
        <v>0</v>
      </c>
      <c r="I4" s="77" t="s">
        <v>1</v>
      </c>
      <c r="J4" s="78"/>
      <c r="K4" s="78"/>
      <c r="L4" s="17"/>
      <c r="M4" s="28"/>
    </row>
    <row r="5" spans="1:13" ht="18" customHeight="1">
      <c r="A5" s="107"/>
      <c r="B5" s="108"/>
      <c r="C5" s="108"/>
      <c r="D5" s="108"/>
      <c r="E5" s="108"/>
      <c r="F5" s="109"/>
      <c r="G5" s="9"/>
      <c r="H5" s="59"/>
      <c r="I5" s="87" t="s">
        <v>85</v>
      </c>
      <c r="J5" s="88"/>
      <c r="K5" s="89"/>
      <c r="L5" s="17"/>
      <c r="M5" s="29"/>
    </row>
    <row r="6" spans="1:13" ht="18" customHeight="1" thickBot="1">
      <c r="A6" s="110"/>
      <c r="B6" s="111"/>
      <c r="C6" s="111"/>
      <c r="D6" s="111"/>
      <c r="E6" s="111"/>
      <c r="F6" s="112"/>
      <c r="G6" s="8"/>
      <c r="H6" s="59"/>
      <c r="I6" s="77" t="s">
        <v>86</v>
      </c>
      <c r="J6" s="78"/>
      <c r="K6" s="78"/>
      <c r="L6" s="17"/>
      <c r="M6" s="28"/>
    </row>
    <row r="7" spans="1:13" ht="18" customHeight="1" thickBot="1">
      <c r="A7" t="s">
        <v>63</v>
      </c>
      <c r="G7" s="8"/>
      <c r="H7" s="59"/>
      <c r="I7" s="77" t="s">
        <v>2</v>
      </c>
      <c r="J7" s="78"/>
      <c r="K7" s="78"/>
      <c r="L7" s="17"/>
      <c r="M7" s="28"/>
    </row>
    <row r="8" spans="2:13" ht="18" customHeight="1">
      <c r="B8" s="113"/>
      <c r="C8" s="114"/>
      <c r="D8" s="114"/>
      <c r="E8" s="115"/>
      <c r="G8" s="8"/>
      <c r="H8" s="59"/>
      <c r="I8" s="77" t="s">
        <v>3</v>
      </c>
      <c r="J8" s="78"/>
      <c r="K8" s="78"/>
      <c r="L8" s="17"/>
      <c r="M8" s="28"/>
    </row>
    <row r="9" spans="2:13" ht="18" customHeight="1" thickBot="1">
      <c r="B9" s="116"/>
      <c r="C9" s="117"/>
      <c r="D9" s="117"/>
      <c r="E9" s="118"/>
      <c r="G9" s="8"/>
      <c r="H9" s="59"/>
      <c r="I9" s="77" t="s">
        <v>4</v>
      </c>
      <c r="J9" s="78"/>
      <c r="K9" s="78"/>
      <c r="L9" s="17"/>
      <c r="M9" s="28"/>
    </row>
    <row r="10" spans="1:13" ht="18" customHeight="1" thickBot="1">
      <c r="A10" t="s">
        <v>64</v>
      </c>
      <c r="G10" s="8"/>
      <c r="H10" s="59"/>
      <c r="I10" s="77" t="s">
        <v>87</v>
      </c>
      <c r="J10" s="78"/>
      <c r="K10" s="78"/>
      <c r="L10" s="17"/>
      <c r="M10" s="28"/>
    </row>
    <row r="11" spans="2:13" ht="18" customHeight="1">
      <c r="B11" s="113"/>
      <c r="C11" s="114"/>
      <c r="D11" s="114"/>
      <c r="E11" s="115"/>
      <c r="G11" s="8"/>
      <c r="H11" s="59"/>
      <c r="I11" s="77" t="s">
        <v>88</v>
      </c>
      <c r="J11" s="78"/>
      <c r="K11" s="78"/>
      <c r="L11" s="17"/>
      <c r="M11" s="28"/>
    </row>
    <row r="12" spans="2:13" ht="18" customHeight="1" thickBot="1">
      <c r="B12" s="116"/>
      <c r="C12" s="117"/>
      <c r="D12" s="117"/>
      <c r="E12" s="118"/>
      <c r="G12" s="8"/>
      <c r="H12" s="59"/>
      <c r="I12" s="77" t="s">
        <v>5</v>
      </c>
      <c r="J12" s="78"/>
      <c r="K12" s="78"/>
      <c r="L12" s="17"/>
      <c r="M12" s="28"/>
    </row>
    <row r="13" spans="1:13" ht="18" customHeight="1" thickBot="1">
      <c r="A13" t="s">
        <v>65</v>
      </c>
      <c r="G13" s="8"/>
      <c r="H13" s="59"/>
      <c r="I13" s="77" t="s">
        <v>6</v>
      </c>
      <c r="J13" s="78"/>
      <c r="K13" s="78"/>
      <c r="L13" s="17"/>
      <c r="M13" s="28"/>
    </row>
    <row r="14" spans="2:13" ht="18" customHeight="1">
      <c r="B14" s="113"/>
      <c r="C14" s="114"/>
      <c r="D14" s="114"/>
      <c r="E14" s="115"/>
      <c r="G14" s="8"/>
      <c r="H14" s="59"/>
      <c r="I14" s="77" t="s">
        <v>7</v>
      </c>
      <c r="J14" s="78"/>
      <c r="K14" s="78"/>
      <c r="L14" s="17"/>
      <c r="M14" s="28"/>
    </row>
    <row r="15" spans="2:13" ht="18" customHeight="1" thickBot="1">
      <c r="B15" s="116"/>
      <c r="C15" s="117"/>
      <c r="D15" s="117"/>
      <c r="E15" s="118"/>
      <c r="G15" s="9"/>
      <c r="H15" s="59"/>
      <c r="I15" s="77" t="s">
        <v>8</v>
      </c>
      <c r="J15" s="78"/>
      <c r="K15" s="78"/>
      <c r="L15" s="17"/>
      <c r="M15" s="28"/>
    </row>
    <row r="16" spans="1:13" ht="18" customHeight="1" thickBot="1">
      <c r="A16" t="s">
        <v>66</v>
      </c>
      <c r="G16" s="8"/>
      <c r="H16" s="59"/>
      <c r="I16" s="77" t="s">
        <v>9</v>
      </c>
      <c r="J16" s="78"/>
      <c r="K16" s="78"/>
      <c r="L16" s="17"/>
      <c r="M16" s="28"/>
    </row>
    <row r="17" spans="2:13" ht="18" customHeight="1">
      <c r="B17" s="113"/>
      <c r="C17" s="114"/>
      <c r="D17" s="114"/>
      <c r="E17" s="115"/>
      <c r="G17" s="8"/>
      <c r="H17" s="59"/>
      <c r="I17" s="42" t="s">
        <v>90</v>
      </c>
      <c r="J17" s="43"/>
      <c r="K17" s="44"/>
      <c r="L17" s="17"/>
      <c r="M17" s="28"/>
    </row>
    <row r="18" spans="2:13" ht="18" customHeight="1" thickBot="1">
      <c r="B18" s="116"/>
      <c r="C18" s="117"/>
      <c r="D18" s="117"/>
      <c r="E18" s="118"/>
      <c r="G18" s="8"/>
      <c r="H18" s="59"/>
      <c r="I18" s="79" t="s">
        <v>93</v>
      </c>
      <c r="J18" s="80"/>
      <c r="K18" s="80"/>
      <c r="L18" s="18"/>
      <c r="M18" s="30">
        <f>SUM(L4:L17)</f>
        <v>0</v>
      </c>
    </row>
    <row r="19" spans="1:13" ht="18" customHeight="1" thickBot="1">
      <c r="A19" t="s">
        <v>67</v>
      </c>
      <c r="G19" s="8"/>
      <c r="H19" s="59" t="s">
        <v>10</v>
      </c>
      <c r="I19" s="51" t="s">
        <v>11</v>
      </c>
      <c r="J19" s="52"/>
      <c r="K19" s="52"/>
      <c r="L19" s="17"/>
      <c r="M19" s="31"/>
    </row>
    <row r="20" spans="1:13" ht="18" customHeight="1">
      <c r="A20" s="107"/>
      <c r="B20" s="108"/>
      <c r="C20" s="108"/>
      <c r="D20" s="108"/>
      <c r="E20" s="108"/>
      <c r="F20" s="109"/>
      <c r="G20" s="9"/>
      <c r="H20" s="59"/>
      <c r="I20" s="76" t="s">
        <v>12</v>
      </c>
      <c r="J20" s="66"/>
      <c r="K20" s="66"/>
      <c r="L20" s="17"/>
      <c r="M20" s="28"/>
    </row>
    <row r="21" spans="1:13" ht="18" customHeight="1" thickBot="1">
      <c r="A21" s="110"/>
      <c r="B21" s="111"/>
      <c r="C21" s="111"/>
      <c r="D21" s="111"/>
      <c r="E21" s="111"/>
      <c r="F21" s="112"/>
      <c r="G21" s="8"/>
      <c r="H21" s="59"/>
      <c r="I21" s="76" t="s">
        <v>13</v>
      </c>
      <c r="J21" s="66"/>
      <c r="K21" s="66"/>
      <c r="L21" s="17"/>
      <c r="M21" s="28"/>
    </row>
    <row r="22" spans="1:13" ht="18" customHeight="1">
      <c r="A22" t="s">
        <v>68</v>
      </c>
      <c r="G22" s="8"/>
      <c r="H22" s="59"/>
      <c r="I22" s="76" t="s">
        <v>14</v>
      </c>
      <c r="J22" s="66"/>
      <c r="K22" s="66"/>
      <c r="L22" s="17"/>
      <c r="M22" s="28"/>
    </row>
    <row r="23" spans="2:13" ht="18" customHeight="1" thickBot="1">
      <c r="B23" t="s">
        <v>79</v>
      </c>
      <c r="G23" s="8"/>
      <c r="H23" s="59"/>
      <c r="I23" s="76" t="s">
        <v>15</v>
      </c>
      <c r="J23" s="66"/>
      <c r="K23" s="66"/>
      <c r="L23" s="17"/>
      <c r="M23" s="28"/>
    </row>
    <row r="24" spans="3:13" ht="18" customHeight="1" thickBot="1">
      <c r="C24" s="105"/>
      <c r="G24" s="10"/>
      <c r="H24" s="59"/>
      <c r="I24" s="45" t="s">
        <v>94</v>
      </c>
      <c r="J24" s="45"/>
      <c r="K24" s="46"/>
      <c r="L24" s="19"/>
      <c r="M24" s="30">
        <f>SUM(L19:L23)</f>
        <v>0</v>
      </c>
    </row>
    <row r="25" spans="3:13" ht="18" customHeight="1" thickBot="1" thickTop="1">
      <c r="C25" s="106"/>
      <c r="G25" s="10"/>
      <c r="H25" s="59" t="s">
        <v>16</v>
      </c>
      <c r="I25" s="51" t="s">
        <v>17</v>
      </c>
      <c r="J25" s="52"/>
      <c r="K25" s="52"/>
      <c r="L25" s="17"/>
      <c r="M25" s="31"/>
    </row>
    <row r="26" spans="1:13" ht="18" customHeight="1" thickBot="1">
      <c r="A26" t="s">
        <v>69</v>
      </c>
      <c r="G26" s="11"/>
      <c r="H26" s="59"/>
      <c r="I26" s="76" t="s">
        <v>18</v>
      </c>
      <c r="J26" s="66"/>
      <c r="K26" s="66"/>
      <c r="L26" s="17"/>
      <c r="M26" s="28"/>
    </row>
    <row r="27" spans="1:13" ht="18" customHeight="1">
      <c r="A27" s="107"/>
      <c r="B27" s="108"/>
      <c r="C27" s="108"/>
      <c r="D27" s="108"/>
      <c r="E27" s="108"/>
      <c r="F27" s="109"/>
      <c r="G27" s="12"/>
      <c r="H27" s="59"/>
      <c r="I27" s="76" t="s">
        <v>19</v>
      </c>
      <c r="J27" s="66"/>
      <c r="K27" s="66"/>
      <c r="L27" s="17"/>
      <c r="M27" s="28"/>
    </row>
    <row r="28" spans="1:13" ht="18" customHeight="1" thickBot="1">
      <c r="A28" s="110"/>
      <c r="B28" s="111"/>
      <c r="C28" s="111"/>
      <c r="D28" s="111"/>
      <c r="E28" s="111"/>
      <c r="F28" s="112"/>
      <c r="G28" s="12"/>
      <c r="H28" s="59"/>
      <c r="I28" s="76" t="s">
        <v>20</v>
      </c>
      <c r="J28" s="66"/>
      <c r="K28" s="66"/>
      <c r="L28" s="17"/>
      <c r="M28" s="28"/>
    </row>
    <row r="29" spans="1:13" ht="18" customHeight="1" thickBot="1">
      <c r="A29" t="s">
        <v>70</v>
      </c>
      <c r="G29" s="12"/>
      <c r="H29" s="59"/>
      <c r="I29" s="76" t="s">
        <v>21</v>
      </c>
      <c r="J29" s="66"/>
      <c r="K29" s="66"/>
      <c r="L29" s="17"/>
      <c r="M29" s="28"/>
    </row>
    <row r="30" spans="2:13" ht="18" customHeight="1">
      <c r="B30" s="119"/>
      <c r="C30" s="120"/>
      <c r="D30" s="120"/>
      <c r="E30" s="121"/>
      <c r="G30" s="12"/>
      <c r="H30" s="59"/>
      <c r="I30" s="76" t="s">
        <v>22</v>
      </c>
      <c r="J30" s="66"/>
      <c r="K30" s="66"/>
      <c r="L30" s="17"/>
      <c r="M30" s="28"/>
    </row>
    <row r="31" spans="2:13" ht="18" customHeight="1" thickBot="1">
      <c r="B31" s="122"/>
      <c r="C31" s="123"/>
      <c r="D31" s="123"/>
      <c r="E31" s="124"/>
      <c r="G31" s="12"/>
      <c r="H31" s="59"/>
      <c r="I31" s="76" t="s">
        <v>23</v>
      </c>
      <c r="J31" s="66"/>
      <c r="K31" s="66"/>
      <c r="L31" s="17"/>
      <c r="M31" s="28"/>
    </row>
    <row r="32" spans="1:13" ht="18" customHeight="1" thickBot="1">
      <c r="A32" s="3" t="s">
        <v>71</v>
      </c>
      <c r="B32" s="3"/>
      <c r="G32" s="12"/>
      <c r="H32" s="59"/>
      <c r="I32" s="76" t="s">
        <v>24</v>
      </c>
      <c r="J32" s="66"/>
      <c r="K32" s="66"/>
      <c r="L32" s="17"/>
      <c r="M32" s="28"/>
    </row>
    <row r="33" spans="1:13" ht="18" customHeight="1">
      <c r="A33" s="92" t="s">
        <v>73</v>
      </c>
      <c r="B33" s="92" t="s">
        <v>72</v>
      </c>
      <c r="C33" s="92" t="s">
        <v>74</v>
      </c>
      <c r="D33" s="92" t="s">
        <v>80</v>
      </c>
      <c r="E33" s="100"/>
      <c r="F33" s="90" t="s">
        <v>81</v>
      </c>
      <c r="G33" s="12"/>
      <c r="H33" s="59"/>
      <c r="I33" s="76" t="s">
        <v>25</v>
      </c>
      <c r="J33" s="66"/>
      <c r="K33" s="66"/>
      <c r="L33" s="17"/>
      <c r="M33" s="28"/>
    </row>
    <row r="34" spans="1:13" ht="18" customHeight="1" thickBot="1">
      <c r="A34" s="93"/>
      <c r="B34" s="93"/>
      <c r="C34" s="93"/>
      <c r="D34" s="93"/>
      <c r="E34" s="93"/>
      <c r="F34" s="91"/>
      <c r="G34" s="8"/>
      <c r="H34" s="59"/>
      <c r="I34" s="76" t="s">
        <v>26</v>
      </c>
      <c r="J34" s="66"/>
      <c r="K34" s="66"/>
      <c r="L34" s="17"/>
      <c r="M34" s="28"/>
    </row>
    <row r="35" spans="1:13" ht="18" customHeight="1">
      <c r="A35" s="125"/>
      <c r="B35" s="125"/>
      <c r="C35" s="128"/>
      <c r="D35" s="131"/>
      <c r="E35" s="132"/>
      <c r="F35" s="133">
        <f>C35+D35</f>
        <v>0</v>
      </c>
      <c r="G35" s="10"/>
      <c r="H35" s="59"/>
      <c r="I35" s="76" t="s">
        <v>27</v>
      </c>
      <c r="J35" s="66"/>
      <c r="K35" s="66"/>
      <c r="L35" s="17"/>
      <c r="M35" s="28"/>
    </row>
    <row r="36" spans="1:13" ht="18" customHeight="1">
      <c r="A36" s="126"/>
      <c r="B36" s="126"/>
      <c r="C36" s="129"/>
      <c r="D36" s="40"/>
      <c r="E36" s="41"/>
      <c r="F36" s="134"/>
      <c r="G36" s="10"/>
      <c r="H36" s="59"/>
      <c r="I36" s="76" t="s">
        <v>28</v>
      </c>
      <c r="J36" s="66"/>
      <c r="K36" s="66"/>
      <c r="L36" s="17"/>
      <c r="M36" s="28"/>
    </row>
    <row r="37" spans="1:13" ht="18" customHeight="1">
      <c r="A37" s="127"/>
      <c r="B37" s="127"/>
      <c r="C37" s="130"/>
      <c r="D37" s="38"/>
      <c r="E37" s="39"/>
      <c r="F37" s="135">
        <f>C37+D37</f>
        <v>0</v>
      </c>
      <c r="G37" s="11"/>
      <c r="H37" s="59"/>
      <c r="I37" s="76" t="s">
        <v>29</v>
      </c>
      <c r="J37" s="66"/>
      <c r="K37" s="66"/>
      <c r="L37" s="17"/>
      <c r="M37" s="28"/>
    </row>
    <row r="38" spans="1:13" ht="18" customHeight="1">
      <c r="A38" s="126"/>
      <c r="B38" s="126"/>
      <c r="C38" s="129"/>
      <c r="D38" s="40"/>
      <c r="E38" s="41"/>
      <c r="F38" s="134"/>
      <c r="G38" s="12"/>
      <c r="H38" s="59"/>
      <c r="I38" s="76" t="s">
        <v>30</v>
      </c>
      <c r="J38" s="66"/>
      <c r="K38" s="66"/>
      <c r="L38" s="17"/>
      <c r="M38" s="28"/>
    </row>
    <row r="39" spans="1:13" ht="18" customHeight="1">
      <c r="A39" s="127"/>
      <c r="B39" s="127"/>
      <c r="C39" s="130"/>
      <c r="D39" s="38"/>
      <c r="E39" s="39"/>
      <c r="F39" s="135">
        <f>C39+D39</f>
        <v>0</v>
      </c>
      <c r="G39" s="12"/>
      <c r="H39" s="59"/>
      <c r="I39" s="76" t="s">
        <v>31</v>
      </c>
      <c r="J39" s="66"/>
      <c r="K39" s="66"/>
      <c r="L39" s="17"/>
      <c r="M39" s="28"/>
    </row>
    <row r="40" spans="1:13" ht="18" customHeight="1">
      <c r="A40" s="126"/>
      <c r="B40" s="126"/>
      <c r="C40" s="129"/>
      <c r="D40" s="40"/>
      <c r="E40" s="41"/>
      <c r="F40" s="134"/>
      <c r="G40" s="12"/>
      <c r="H40" s="59"/>
      <c r="I40" s="76" t="s">
        <v>32</v>
      </c>
      <c r="J40" s="66"/>
      <c r="K40" s="66"/>
      <c r="L40" s="17"/>
      <c r="M40" s="28"/>
    </row>
    <row r="41" spans="1:13" ht="18" customHeight="1">
      <c r="A41" s="127"/>
      <c r="B41" s="127"/>
      <c r="C41" s="130"/>
      <c r="D41" s="38"/>
      <c r="E41" s="39"/>
      <c r="F41" s="135">
        <f>C41+D41</f>
        <v>0</v>
      </c>
      <c r="G41" s="12"/>
      <c r="H41" s="59"/>
      <c r="I41" s="76" t="s">
        <v>33</v>
      </c>
      <c r="J41" s="66"/>
      <c r="K41" s="66"/>
      <c r="L41" s="17"/>
      <c r="M41" s="28"/>
    </row>
    <row r="42" spans="1:13" ht="18" customHeight="1">
      <c r="A42" s="126"/>
      <c r="B42" s="126"/>
      <c r="C42" s="129"/>
      <c r="D42" s="40"/>
      <c r="E42" s="41"/>
      <c r="F42" s="134"/>
      <c r="G42" s="12"/>
      <c r="H42" s="59"/>
      <c r="I42" s="76" t="s">
        <v>34</v>
      </c>
      <c r="J42" s="66"/>
      <c r="K42" s="66"/>
      <c r="L42" s="17"/>
      <c r="M42" s="28"/>
    </row>
    <row r="43" spans="1:13" ht="18" customHeight="1">
      <c r="A43" s="127"/>
      <c r="B43" s="127"/>
      <c r="C43" s="130"/>
      <c r="D43" s="38"/>
      <c r="E43" s="39"/>
      <c r="F43" s="135">
        <f>C43+D43</f>
        <v>0</v>
      </c>
      <c r="G43" s="12"/>
      <c r="H43" s="59"/>
      <c r="I43" s="76" t="s">
        <v>35</v>
      </c>
      <c r="J43" s="66"/>
      <c r="K43" s="66"/>
      <c r="L43" s="17"/>
      <c r="M43" s="28"/>
    </row>
    <row r="44" spans="1:13" ht="18" customHeight="1">
      <c r="A44" s="126"/>
      <c r="B44" s="126"/>
      <c r="C44" s="129"/>
      <c r="D44" s="40"/>
      <c r="E44" s="41"/>
      <c r="F44" s="134"/>
      <c r="G44" s="12"/>
      <c r="H44" s="59"/>
      <c r="I44" s="42" t="s">
        <v>89</v>
      </c>
      <c r="J44" s="43"/>
      <c r="K44" s="44"/>
      <c r="L44" s="17"/>
      <c r="M44" s="28"/>
    </row>
    <row r="45" spans="1:13" ht="18" customHeight="1">
      <c r="A45" s="127"/>
      <c r="B45" s="127"/>
      <c r="C45" s="130"/>
      <c r="D45" s="38"/>
      <c r="E45" s="39"/>
      <c r="F45" s="135">
        <f>C45+D45</f>
        <v>0</v>
      </c>
      <c r="G45" s="8"/>
      <c r="H45" s="59"/>
      <c r="I45" s="42" t="s">
        <v>91</v>
      </c>
      <c r="J45" s="43"/>
      <c r="K45" s="44"/>
      <c r="L45" s="17"/>
      <c r="M45" s="28"/>
    </row>
    <row r="46" spans="1:13" ht="18" customHeight="1" thickBot="1">
      <c r="A46" s="126"/>
      <c r="B46" s="126"/>
      <c r="C46" s="129"/>
      <c r="D46" s="40"/>
      <c r="E46" s="41"/>
      <c r="F46" s="134"/>
      <c r="G46" s="8"/>
      <c r="H46" s="59"/>
      <c r="I46" s="45" t="s">
        <v>95</v>
      </c>
      <c r="J46" s="45"/>
      <c r="K46" s="46"/>
      <c r="L46" s="19"/>
      <c r="M46" s="30">
        <f>SUM(L25:L45)</f>
        <v>0</v>
      </c>
    </row>
    <row r="47" spans="1:13" ht="18" customHeight="1" thickTop="1">
      <c r="A47" s="127"/>
      <c r="B47" s="127"/>
      <c r="C47" s="130"/>
      <c r="D47" s="38"/>
      <c r="E47" s="39"/>
      <c r="F47" s="135">
        <f>C47+D47</f>
        <v>0</v>
      </c>
      <c r="G47" s="8"/>
      <c r="H47" s="59" t="s">
        <v>36</v>
      </c>
      <c r="I47" s="51" t="s">
        <v>37</v>
      </c>
      <c r="J47" s="52"/>
      <c r="K47" s="52"/>
      <c r="L47" s="17"/>
      <c r="M47" s="31"/>
    </row>
    <row r="48" spans="1:13" ht="18" customHeight="1">
      <c r="A48" s="126"/>
      <c r="B48" s="126"/>
      <c r="C48" s="129"/>
      <c r="D48" s="40"/>
      <c r="E48" s="41"/>
      <c r="F48" s="134"/>
      <c r="G48" s="8"/>
      <c r="H48" s="59"/>
      <c r="I48" s="76" t="s">
        <v>92</v>
      </c>
      <c r="J48" s="66"/>
      <c r="K48" s="66"/>
      <c r="L48" s="17"/>
      <c r="M48" s="28"/>
    </row>
    <row r="49" spans="1:13" ht="18" customHeight="1">
      <c r="A49" s="127"/>
      <c r="B49" s="127"/>
      <c r="C49" s="130"/>
      <c r="D49" s="38"/>
      <c r="E49" s="39"/>
      <c r="F49" s="135">
        <f>C49+D49</f>
        <v>0</v>
      </c>
      <c r="G49" s="8"/>
      <c r="H49" s="59"/>
      <c r="I49" s="76" t="s">
        <v>38</v>
      </c>
      <c r="J49" s="66"/>
      <c r="K49" s="66"/>
      <c r="L49" s="17"/>
      <c r="M49" s="28"/>
    </row>
    <row r="50" spans="1:13" ht="18" customHeight="1">
      <c r="A50" s="126"/>
      <c r="B50" s="126"/>
      <c r="C50" s="129"/>
      <c r="D50" s="40"/>
      <c r="E50" s="41"/>
      <c r="F50" s="134"/>
      <c r="G50" s="8"/>
      <c r="H50" s="59"/>
      <c r="I50" s="76" t="s">
        <v>39</v>
      </c>
      <c r="J50" s="66"/>
      <c r="K50" s="66"/>
      <c r="L50" s="17"/>
      <c r="M50" s="28"/>
    </row>
    <row r="51" spans="1:13" ht="18" customHeight="1" thickBot="1">
      <c r="A51" s="3" t="s">
        <v>75</v>
      </c>
      <c r="C51" s="16"/>
      <c r="D51" s="16"/>
      <c r="E51" s="16"/>
      <c r="F51" s="16"/>
      <c r="G51" s="8"/>
      <c r="H51" s="59"/>
      <c r="I51" s="76" t="s">
        <v>40</v>
      </c>
      <c r="J51" s="66"/>
      <c r="K51" s="66"/>
      <c r="L51" s="17"/>
      <c r="M51" s="28"/>
    </row>
    <row r="52" spans="1:13" ht="18" customHeight="1">
      <c r="A52" s="92" t="s">
        <v>73</v>
      </c>
      <c r="B52" s="92" t="s">
        <v>72</v>
      </c>
      <c r="C52" s="94" t="s">
        <v>108</v>
      </c>
      <c r="D52" s="96" t="s">
        <v>109</v>
      </c>
      <c r="E52" s="97"/>
      <c r="F52" s="94" t="s">
        <v>110</v>
      </c>
      <c r="G52" s="8"/>
      <c r="H52" s="59"/>
      <c r="I52" s="76" t="s">
        <v>41</v>
      </c>
      <c r="J52" s="66"/>
      <c r="K52" s="66"/>
      <c r="L52" s="17"/>
      <c r="M52" s="28"/>
    </row>
    <row r="53" spans="1:13" ht="18" customHeight="1" thickBot="1">
      <c r="A53" s="93"/>
      <c r="B53" s="93"/>
      <c r="C53" s="95"/>
      <c r="D53" s="98"/>
      <c r="E53" s="99"/>
      <c r="F53" s="95"/>
      <c r="G53" s="8"/>
      <c r="H53" s="59"/>
      <c r="I53" s="76" t="s">
        <v>42</v>
      </c>
      <c r="J53" s="66"/>
      <c r="K53" s="66"/>
      <c r="L53" s="17"/>
      <c r="M53" s="28"/>
    </row>
    <row r="54" spans="1:13" ht="18" customHeight="1">
      <c r="A54" s="127"/>
      <c r="B54" s="127"/>
      <c r="C54" s="130"/>
      <c r="D54" s="38"/>
      <c r="E54" s="39"/>
      <c r="F54" s="135">
        <f>C54+D54</f>
        <v>0</v>
      </c>
      <c r="G54" s="8"/>
      <c r="H54" s="59"/>
      <c r="I54" s="42" t="s">
        <v>43</v>
      </c>
      <c r="J54" s="43"/>
      <c r="K54" s="44"/>
      <c r="L54" s="17"/>
      <c r="M54" s="28"/>
    </row>
    <row r="55" spans="1:13" ht="18" customHeight="1" thickBot="1">
      <c r="A55" s="126"/>
      <c r="B55" s="126"/>
      <c r="C55" s="129"/>
      <c r="D55" s="40"/>
      <c r="E55" s="41"/>
      <c r="F55" s="134"/>
      <c r="G55" s="8"/>
      <c r="H55" s="59"/>
      <c r="I55" s="45" t="s">
        <v>96</v>
      </c>
      <c r="J55" s="45"/>
      <c r="K55" s="46"/>
      <c r="L55" s="19"/>
      <c r="M55" s="30">
        <f>SUM(L47:L54)</f>
        <v>0</v>
      </c>
    </row>
    <row r="56" spans="1:13" ht="18" customHeight="1" thickTop="1">
      <c r="A56" s="127"/>
      <c r="B56" s="127"/>
      <c r="C56" s="130"/>
      <c r="D56" s="38"/>
      <c r="E56" s="39"/>
      <c r="F56" s="135">
        <f>C56+D56</f>
        <v>0</v>
      </c>
      <c r="G56" s="8"/>
      <c r="H56" s="59" t="s">
        <v>44</v>
      </c>
      <c r="I56" s="51" t="s">
        <v>45</v>
      </c>
      <c r="J56" s="52"/>
      <c r="K56" s="52"/>
      <c r="L56" s="17"/>
      <c r="M56" s="31"/>
    </row>
    <row r="57" spans="1:13" ht="18" customHeight="1">
      <c r="A57" s="126"/>
      <c r="B57" s="126"/>
      <c r="C57" s="129"/>
      <c r="D57" s="40"/>
      <c r="E57" s="41"/>
      <c r="F57" s="134"/>
      <c r="G57" s="8"/>
      <c r="H57" s="59"/>
      <c r="I57" s="76" t="s">
        <v>46</v>
      </c>
      <c r="J57" s="66"/>
      <c r="K57" s="66"/>
      <c r="L57" s="17"/>
      <c r="M57" s="28"/>
    </row>
    <row r="58" spans="1:13" ht="18" customHeight="1">
      <c r="A58" s="127"/>
      <c r="B58" s="127"/>
      <c r="C58" s="130"/>
      <c r="D58" s="38"/>
      <c r="E58" s="39"/>
      <c r="F58" s="135">
        <f>C58+D58</f>
        <v>0</v>
      </c>
      <c r="G58" s="8"/>
      <c r="H58" s="59"/>
      <c r="I58" s="76" t="s">
        <v>47</v>
      </c>
      <c r="J58" s="66"/>
      <c r="K58" s="66"/>
      <c r="L58" s="17"/>
      <c r="M58" s="28"/>
    </row>
    <row r="59" spans="1:13" ht="18" customHeight="1">
      <c r="A59" s="126"/>
      <c r="B59" s="126"/>
      <c r="C59" s="129"/>
      <c r="D59" s="40"/>
      <c r="E59" s="41"/>
      <c r="F59" s="134"/>
      <c r="G59" s="8"/>
      <c r="H59" s="59"/>
      <c r="I59" s="42" t="s">
        <v>48</v>
      </c>
      <c r="J59" s="43"/>
      <c r="K59" s="44"/>
      <c r="L59" s="17"/>
      <c r="M59" s="28"/>
    </row>
    <row r="60" spans="1:13" ht="18" customHeight="1" thickBot="1">
      <c r="A60" s="127"/>
      <c r="B60" s="127"/>
      <c r="C60" s="130"/>
      <c r="D60" s="38"/>
      <c r="E60" s="39"/>
      <c r="F60" s="135">
        <f>C60+D60</f>
        <v>0</v>
      </c>
      <c r="G60" s="8"/>
      <c r="H60" s="59"/>
      <c r="I60" s="45" t="s">
        <v>97</v>
      </c>
      <c r="J60" s="45"/>
      <c r="K60" s="46"/>
      <c r="L60" s="19"/>
      <c r="M60" s="30">
        <f>SUM(L56:L59)</f>
        <v>0</v>
      </c>
    </row>
    <row r="61" spans="1:13" ht="18" customHeight="1" thickTop="1">
      <c r="A61" s="126"/>
      <c r="B61" s="126"/>
      <c r="C61" s="129"/>
      <c r="D61" s="40"/>
      <c r="E61" s="41"/>
      <c r="F61" s="134"/>
      <c r="G61" s="8"/>
      <c r="H61" s="7" t="s">
        <v>49</v>
      </c>
      <c r="I61" s="51" t="s">
        <v>50</v>
      </c>
      <c r="J61" s="52"/>
      <c r="K61" s="52"/>
      <c r="L61" s="17"/>
      <c r="M61" s="31"/>
    </row>
    <row r="62" spans="1:13" ht="18" customHeight="1">
      <c r="A62" s="127"/>
      <c r="B62" s="127"/>
      <c r="C62" s="130"/>
      <c r="D62" s="38"/>
      <c r="E62" s="39"/>
      <c r="F62" s="135">
        <f>C62+D62</f>
        <v>0</v>
      </c>
      <c r="G62" s="8"/>
      <c r="H62" s="69"/>
      <c r="I62" s="71" t="s">
        <v>98</v>
      </c>
      <c r="J62" s="71"/>
      <c r="K62" s="72"/>
      <c r="L62" s="20"/>
      <c r="M62" s="32">
        <f>SUM(M18,M24,M46,M55,M60,L61)</f>
        <v>0</v>
      </c>
    </row>
    <row r="63" spans="1:13" ht="18" customHeight="1">
      <c r="A63" s="126"/>
      <c r="B63" s="126"/>
      <c r="C63" s="129"/>
      <c r="D63" s="40"/>
      <c r="E63" s="41"/>
      <c r="F63" s="134"/>
      <c r="G63" s="8"/>
      <c r="H63" s="69"/>
      <c r="I63" s="73" t="s">
        <v>99</v>
      </c>
      <c r="J63" s="74"/>
      <c r="K63" s="74"/>
      <c r="L63" s="21" t="e">
        <f>(M62-L61-M60-L44)/(A54+A55+A56+A57+A58+A59+A60+A61+A62+A63+A64+A65+A66+A67+A68+A69)</f>
        <v>#DIV/0!</v>
      </c>
      <c r="M63" s="33"/>
    </row>
    <row r="64" spans="1:13" ht="18" customHeight="1" thickBot="1">
      <c r="A64" s="127"/>
      <c r="B64" s="127"/>
      <c r="C64" s="130"/>
      <c r="D64" s="38"/>
      <c r="E64" s="39"/>
      <c r="F64" s="135">
        <f>C64+D64</f>
        <v>0</v>
      </c>
      <c r="G64" s="8"/>
      <c r="H64" s="70"/>
      <c r="I64" s="75" t="s">
        <v>51</v>
      </c>
      <c r="J64" s="75"/>
      <c r="K64" s="75"/>
      <c r="L64" s="21" t="e">
        <f>M62/(A54+A55+A56+A57+A58+A59+A60+A61+A62+A63+A64+A65+A66+A67+A68+A69)</f>
        <v>#DIV/0!</v>
      </c>
      <c r="M64" s="33"/>
    </row>
    <row r="65" spans="1:13" ht="18" customHeight="1" thickTop="1">
      <c r="A65" s="126"/>
      <c r="B65" s="126"/>
      <c r="C65" s="129"/>
      <c r="D65" s="40"/>
      <c r="E65" s="41"/>
      <c r="F65" s="134"/>
      <c r="G65" s="8"/>
      <c r="H65" s="60" t="s">
        <v>52</v>
      </c>
      <c r="I65" s="61"/>
      <c r="J65" s="61"/>
      <c r="K65" s="61"/>
      <c r="L65" s="61"/>
      <c r="M65" s="62"/>
    </row>
    <row r="66" spans="1:13" ht="18" customHeight="1">
      <c r="A66" s="127"/>
      <c r="B66" s="127"/>
      <c r="C66" s="130"/>
      <c r="D66" s="38"/>
      <c r="E66" s="39"/>
      <c r="F66" s="135">
        <f>C66+D66</f>
        <v>0</v>
      </c>
      <c r="G66" s="8"/>
      <c r="H66" s="49" t="s">
        <v>53</v>
      </c>
      <c r="I66" s="65" t="s">
        <v>100</v>
      </c>
      <c r="J66" s="66"/>
      <c r="K66" s="66"/>
      <c r="L66" s="22">
        <f>A54*C54*12+A55*C55*12+A56*C56*12+A57*C57*12+A58*C58*12+A59*C59*12+A60*C60*12+A61*C61*12+A62*C62*12+A63*B63*12+A64*C64*12+A65*C65*12+A66*C66*12+A67*C67*12+A68*C68*12+A69*C69*12</f>
        <v>0</v>
      </c>
      <c r="M66" s="28"/>
    </row>
    <row r="67" spans="1:13" ht="18" customHeight="1">
      <c r="A67" s="126"/>
      <c r="B67" s="126"/>
      <c r="C67" s="129"/>
      <c r="D67" s="40"/>
      <c r="E67" s="41"/>
      <c r="F67" s="134"/>
      <c r="G67" s="8"/>
      <c r="H67" s="63"/>
      <c r="I67" s="65" t="s">
        <v>54</v>
      </c>
      <c r="J67" s="66"/>
      <c r="K67" s="66"/>
      <c r="L67" s="17"/>
      <c r="M67" s="28"/>
    </row>
    <row r="68" spans="1:13" ht="18" customHeight="1">
      <c r="A68" s="127"/>
      <c r="B68" s="127"/>
      <c r="C68" s="130"/>
      <c r="D68" s="38"/>
      <c r="E68" s="39"/>
      <c r="F68" s="135">
        <f>C68+D68</f>
        <v>0</v>
      </c>
      <c r="G68" s="8"/>
      <c r="H68" s="63"/>
      <c r="I68" s="65" t="s">
        <v>55</v>
      </c>
      <c r="J68" s="66"/>
      <c r="K68" s="66"/>
      <c r="L68" s="17"/>
      <c r="M68" s="28"/>
    </row>
    <row r="69" spans="1:13" ht="18" customHeight="1">
      <c r="A69" s="126"/>
      <c r="B69" s="126"/>
      <c r="C69" s="129"/>
      <c r="D69" s="40"/>
      <c r="E69" s="41"/>
      <c r="F69" s="134"/>
      <c r="G69" s="8"/>
      <c r="H69" s="63"/>
      <c r="I69" s="67" t="s">
        <v>56</v>
      </c>
      <c r="J69" s="68"/>
      <c r="K69" s="68"/>
      <c r="L69" s="17"/>
      <c r="M69" s="28"/>
    </row>
    <row r="70" spans="1:13" ht="18" customHeight="1" thickBot="1">
      <c r="A70" s="3" t="s">
        <v>77</v>
      </c>
      <c r="G70" s="8"/>
      <c r="H70" s="63"/>
      <c r="I70" s="1" t="s">
        <v>101</v>
      </c>
      <c r="J70" s="2"/>
      <c r="K70" s="2"/>
      <c r="L70" s="23"/>
      <c r="M70" s="30">
        <f>SUM(L66:L69)</f>
        <v>0</v>
      </c>
    </row>
    <row r="71" spans="1:15" ht="18" customHeight="1" thickTop="1">
      <c r="A71" s="101" t="s">
        <v>82</v>
      </c>
      <c r="B71" s="102"/>
      <c r="C71" s="101" t="s">
        <v>83</v>
      </c>
      <c r="D71" s="102"/>
      <c r="E71" s="100" t="s">
        <v>76</v>
      </c>
      <c r="F71" s="100" t="s">
        <v>84</v>
      </c>
      <c r="G71" s="8"/>
      <c r="H71" s="63"/>
      <c r="I71" s="14" t="s">
        <v>114</v>
      </c>
      <c r="J71" s="36">
        <v>0</v>
      </c>
      <c r="K71" s="15" t="s">
        <v>115</v>
      </c>
      <c r="L71" s="24">
        <f>J71*L66</f>
        <v>0</v>
      </c>
      <c r="M71" s="31"/>
      <c r="O71" s="6"/>
    </row>
    <row r="72" spans="1:13" ht="18" customHeight="1" thickBot="1">
      <c r="A72" s="103"/>
      <c r="B72" s="104"/>
      <c r="C72" s="103"/>
      <c r="D72" s="104"/>
      <c r="E72" s="93"/>
      <c r="F72" s="93"/>
      <c r="G72" s="13"/>
      <c r="H72" s="63"/>
      <c r="I72" s="45" t="s">
        <v>102</v>
      </c>
      <c r="J72" s="45"/>
      <c r="K72" s="46"/>
      <c r="L72" s="19"/>
      <c r="M72" s="30">
        <f>M70-L71</f>
        <v>0</v>
      </c>
    </row>
    <row r="73" spans="1:13" ht="18" customHeight="1" thickBot="1" thickTop="1">
      <c r="A73" s="136"/>
      <c r="B73" s="137"/>
      <c r="C73" s="140"/>
      <c r="D73" s="141"/>
      <c r="E73" s="144"/>
      <c r="F73" s="127"/>
      <c r="G73" s="10"/>
      <c r="H73" s="64"/>
      <c r="I73" s="47" t="s">
        <v>103</v>
      </c>
      <c r="J73" s="47"/>
      <c r="K73" s="48"/>
      <c r="L73" s="25"/>
      <c r="M73" s="34">
        <f>M72-M62</f>
        <v>0</v>
      </c>
    </row>
    <row r="74" spans="1:13" ht="18" customHeight="1" thickTop="1">
      <c r="A74" s="138"/>
      <c r="B74" s="139"/>
      <c r="C74" s="142"/>
      <c r="D74" s="143"/>
      <c r="E74" s="145"/>
      <c r="F74" s="126"/>
      <c r="G74" s="9"/>
      <c r="H74" s="49" t="s">
        <v>57</v>
      </c>
      <c r="I74" s="51" t="s">
        <v>58</v>
      </c>
      <c r="J74" s="52"/>
      <c r="K74" s="52"/>
      <c r="L74" s="17"/>
      <c r="M74" s="31"/>
    </row>
    <row r="75" spans="1:13" ht="18" customHeight="1">
      <c r="A75" s="136"/>
      <c r="B75" s="137"/>
      <c r="C75" s="142"/>
      <c r="D75" s="143"/>
      <c r="E75" s="144"/>
      <c r="F75" s="127"/>
      <c r="G75" s="9"/>
      <c r="H75" s="55"/>
      <c r="I75" s="57" t="s">
        <v>104</v>
      </c>
      <c r="J75" s="58"/>
      <c r="K75" s="58"/>
      <c r="L75" s="17"/>
      <c r="M75" s="28"/>
    </row>
    <row r="76" spans="1:13" ht="18" customHeight="1">
      <c r="A76" s="138"/>
      <c r="B76" s="139"/>
      <c r="C76" s="142"/>
      <c r="D76" s="143"/>
      <c r="E76" s="145"/>
      <c r="F76" s="126"/>
      <c r="G76" s="9"/>
      <c r="H76" s="55"/>
      <c r="I76" s="57" t="s">
        <v>105</v>
      </c>
      <c r="J76" s="58"/>
      <c r="K76" s="58"/>
      <c r="L76" s="17"/>
      <c r="M76" s="28"/>
    </row>
    <row r="77" spans="1:13" ht="18" customHeight="1">
      <c r="A77" s="136"/>
      <c r="B77" s="137"/>
      <c r="C77" s="142"/>
      <c r="D77" s="143"/>
      <c r="E77" s="144"/>
      <c r="F77" s="127"/>
      <c r="G77" s="9"/>
      <c r="H77" s="55"/>
      <c r="I77" s="57" t="s">
        <v>59</v>
      </c>
      <c r="J77" s="58"/>
      <c r="K77" s="58"/>
      <c r="L77" s="17"/>
      <c r="M77" s="28"/>
    </row>
    <row r="78" spans="1:13" ht="18" customHeight="1" thickBot="1">
      <c r="A78" s="138"/>
      <c r="B78" s="139"/>
      <c r="C78" s="142"/>
      <c r="D78" s="143"/>
      <c r="E78" s="145"/>
      <c r="F78" s="126"/>
      <c r="G78" s="8"/>
      <c r="H78" s="56"/>
      <c r="I78" s="45" t="s">
        <v>106</v>
      </c>
      <c r="J78" s="45"/>
      <c r="K78" s="46"/>
      <c r="L78" s="18"/>
      <c r="M78" s="30">
        <f>SUM(L74:L77)</f>
        <v>0</v>
      </c>
    </row>
    <row r="79" spans="1:13" ht="18" customHeight="1" thickTop="1">
      <c r="A79" s="136"/>
      <c r="B79" s="137"/>
      <c r="C79" s="142"/>
      <c r="D79" s="143"/>
      <c r="E79" s="144"/>
      <c r="F79" s="127"/>
      <c r="G79" s="8"/>
      <c r="H79" s="49"/>
      <c r="I79" s="51" t="s">
        <v>107</v>
      </c>
      <c r="J79" s="52"/>
      <c r="K79" s="52"/>
      <c r="L79" s="26"/>
      <c r="M79" s="35">
        <f>M73-M78</f>
        <v>0</v>
      </c>
    </row>
    <row r="80" spans="1:13" ht="18" customHeight="1" thickBot="1">
      <c r="A80" s="138"/>
      <c r="B80" s="139"/>
      <c r="C80" s="142"/>
      <c r="D80" s="143"/>
      <c r="E80" s="145"/>
      <c r="F80" s="126"/>
      <c r="G80" s="8"/>
      <c r="H80" s="50"/>
      <c r="I80" s="53" t="s">
        <v>116</v>
      </c>
      <c r="J80" s="54"/>
      <c r="K80" s="54"/>
      <c r="L80" s="27"/>
      <c r="M80" s="37" t="e">
        <f>M73/M78</f>
        <v>#DIV/0!</v>
      </c>
    </row>
    <row r="81" ht="18" customHeight="1" thickTop="1"/>
    <row r="82" ht="18" customHeight="1">
      <c r="A82" t="s">
        <v>111</v>
      </c>
    </row>
    <row r="83" ht="18" customHeight="1">
      <c r="A83" t="s">
        <v>112</v>
      </c>
    </row>
  </sheetData>
  <sheetProtection password="DC2D" sheet="1" objects="1" scenarios="1"/>
  <mergeCells count="206">
    <mergeCell ref="F75:F76"/>
    <mergeCell ref="F73:F74"/>
    <mergeCell ref="F77:F78"/>
    <mergeCell ref="F79:F80"/>
    <mergeCell ref="E75:E76"/>
    <mergeCell ref="E73:E74"/>
    <mergeCell ref="E77:E78"/>
    <mergeCell ref="E79:E80"/>
    <mergeCell ref="C73:D74"/>
    <mergeCell ref="C75:D76"/>
    <mergeCell ref="C77:D78"/>
    <mergeCell ref="C79:D80"/>
    <mergeCell ref="A75:B76"/>
    <mergeCell ref="A73:B74"/>
    <mergeCell ref="A77:B78"/>
    <mergeCell ref="A79:B80"/>
    <mergeCell ref="F62:F63"/>
    <mergeCell ref="F64:F65"/>
    <mergeCell ref="F66:F67"/>
    <mergeCell ref="F68:F69"/>
    <mergeCell ref="F54:F55"/>
    <mergeCell ref="F56:F57"/>
    <mergeCell ref="F58:F59"/>
    <mergeCell ref="F60:F61"/>
    <mergeCell ref="C62:C63"/>
    <mergeCell ref="C64:C65"/>
    <mergeCell ref="C66:C67"/>
    <mergeCell ref="C68:C69"/>
    <mergeCell ref="C54:C55"/>
    <mergeCell ref="C56:C57"/>
    <mergeCell ref="C58:C59"/>
    <mergeCell ref="C60:C61"/>
    <mergeCell ref="B62:B63"/>
    <mergeCell ref="B64:B65"/>
    <mergeCell ref="B66:B67"/>
    <mergeCell ref="B68:B69"/>
    <mergeCell ref="B54:B55"/>
    <mergeCell ref="B56:B57"/>
    <mergeCell ref="B58:B59"/>
    <mergeCell ref="B60:B61"/>
    <mergeCell ref="A62:A63"/>
    <mergeCell ref="A64:A65"/>
    <mergeCell ref="A66:A67"/>
    <mergeCell ref="A68:A69"/>
    <mergeCell ref="A54:A55"/>
    <mergeCell ref="A56:A57"/>
    <mergeCell ref="A58:A59"/>
    <mergeCell ref="A60:A61"/>
    <mergeCell ref="C47:C48"/>
    <mergeCell ref="C49:C50"/>
    <mergeCell ref="F35:F36"/>
    <mergeCell ref="F37:F38"/>
    <mergeCell ref="F39:F40"/>
    <mergeCell ref="F41:F42"/>
    <mergeCell ref="F43:F44"/>
    <mergeCell ref="F45:F46"/>
    <mergeCell ref="F47:F48"/>
    <mergeCell ref="F49:F50"/>
    <mergeCell ref="C39:C40"/>
    <mergeCell ref="C41:C42"/>
    <mergeCell ref="C43:C44"/>
    <mergeCell ref="C45:C46"/>
    <mergeCell ref="B45:B46"/>
    <mergeCell ref="B43:B44"/>
    <mergeCell ref="B41:B42"/>
    <mergeCell ref="B39:B40"/>
    <mergeCell ref="A47:A48"/>
    <mergeCell ref="A49:A50"/>
    <mergeCell ref="B49:B50"/>
    <mergeCell ref="B47:B48"/>
    <mergeCell ref="A39:A40"/>
    <mergeCell ref="A41:A42"/>
    <mergeCell ref="A43:A44"/>
    <mergeCell ref="A45:A46"/>
    <mergeCell ref="A27:F28"/>
    <mergeCell ref="B30:E31"/>
    <mergeCell ref="A35:A36"/>
    <mergeCell ref="A37:A38"/>
    <mergeCell ref="B37:B38"/>
    <mergeCell ref="B35:B36"/>
    <mergeCell ref="C35:C36"/>
    <mergeCell ref="C37:C38"/>
    <mergeCell ref="D35:E36"/>
    <mergeCell ref="D37:E38"/>
    <mergeCell ref="C24:C25"/>
    <mergeCell ref="A2:F3"/>
    <mergeCell ref="A5:F6"/>
    <mergeCell ref="B8:E9"/>
    <mergeCell ref="B11:E12"/>
    <mergeCell ref="B14:E15"/>
    <mergeCell ref="B17:E18"/>
    <mergeCell ref="A20:F21"/>
    <mergeCell ref="A71:B72"/>
    <mergeCell ref="C71:D72"/>
    <mergeCell ref="E71:E72"/>
    <mergeCell ref="F71:F72"/>
    <mergeCell ref="F33:F34"/>
    <mergeCell ref="A52:A53"/>
    <mergeCell ref="B52:B53"/>
    <mergeCell ref="C52:C53"/>
    <mergeCell ref="D52:E53"/>
    <mergeCell ref="F52:F53"/>
    <mergeCell ref="D33:E34"/>
    <mergeCell ref="A33:A34"/>
    <mergeCell ref="B33:B34"/>
    <mergeCell ref="C33:C34"/>
    <mergeCell ref="H2:M2"/>
    <mergeCell ref="H3:M3"/>
    <mergeCell ref="I5:K5"/>
    <mergeCell ref="I10:K10"/>
    <mergeCell ref="H4:H18"/>
    <mergeCell ref="I4:K4"/>
    <mergeCell ref="I6:K6"/>
    <mergeCell ref="I7:K7"/>
    <mergeCell ref="I8:K8"/>
    <mergeCell ref="I9:K9"/>
    <mergeCell ref="I15:K15"/>
    <mergeCell ref="I16:K16"/>
    <mergeCell ref="I18:K18"/>
    <mergeCell ref="I11:K11"/>
    <mergeCell ref="I12:K12"/>
    <mergeCell ref="I13:K13"/>
    <mergeCell ref="I14:K14"/>
    <mergeCell ref="H19:H24"/>
    <mergeCell ref="I19:K19"/>
    <mergeCell ref="I20:K20"/>
    <mergeCell ref="I21:K21"/>
    <mergeCell ref="I22:K22"/>
    <mergeCell ref="I23:K23"/>
    <mergeCell ref="I24:K24"/>
    <mergeCell ref="H25:H46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50:K50"/>
    <mergeCell ref="I38:K38"/>
    <mergeCell ref="I39:K39"/>
    <mergeCell ref="I40:K40"/>
    <mergeCell ref="I41:K41"/>
    <mergeCell ref="I42:K42"/>
    <mergeCell ref="I43:K43"/>
    <mergeCell ref="I46:K46"/>
    <mergeCell ref="I57:K57"/>
    <mergeCell ref="I58:K58"/>
    <mergeCell ref="H47:H55"/>
    <mergeCell ref="I47:K47"/>
    <mergeCell ref="I52:K52"/>
    <mergeCell ref="I53:K53"/>
    <mergeCell ref="I48:K48"/>
    <mergeCell ref="I51:K51"/>
    <mergeCell ref="I55:K55"/>
    <mergeCell ref="I49:K49"/>
    <mergeCell ref="I61:K61"/>
    <mergeCell ref="H62:H64"/>
    <mergeCell ref="I62:K62"/>
    <mergeCell ref="I63:K63"/>
    <mergeCell ref="I64:K64"/>
    <mergeCell ref="I77:K77"/>
    <mergeCell ref="H56:H60"/>
    <mergeCell ref="I56:K56"/>
    <mergeCell ref="H65:M65"/>
    <mergeCell ref="H66:H73"/>
    <mergeCell ref="I66:K66"/>
    <mergeCell ref="I67:K67"/>
    <mergeCell ref="I68:K68"/>
    <mergeCell ref="I69:K69"/>
    <mergeCell ref="I60:K60"/>
    <mergeCell ref="I78:K78"/>
    <mergeCell ref="I72:K72"/>
    <mergeCell ref="I73:K73"/>
    <mergeCell ref="H79:H80"/>
    <mergeCell ref="I79:K79"/>
    <mergeCell ref="I80:K80"/>
    <mergeCell ref="H74:H78"/>
    <mergeCell ref="I74:K74"/>
    <mergeCell ref="I75:K75"/>
    <mergeCell ref="I76:K76"/>
    <mergeCell ref="D39:E40"/>
    <mergeCell ref="D41:E42"/>
    <mergeCell ref="D43:E44"/>
    <mergeCell ref="D45:E46"/>
    <mergeCell ref="D64:E65"/>
    <mergeCell ref="D47:E48"/>
    <mergeCell ref="D49:E50"/>
    <mergeCell ref="D54:E55"/>
    <mergeCell ref="D56:E57"/>
    <mergeCell ref="D66:E67"/>
    <mergeCell ref="D68:E69"/>
    <mergeCell ref="I17:K17"/>
    <mergeCell ref="I44:K44"/>
    <mergeCell ref="I45:K45"/>
    <mergeCell ref="I54:K54"/>
    <mergeCell ref="I59:K59"/>
    <mergeCell ref="D58:E59"/>
    <mergeCell ref="D60:E61"/>
    <mergeCell ref="D62:E63"/>
  </mergeCells>
  <printOptions horizontalCentered="1"/>
  <pageMargins left="0.25" right="0.25" top="0.75" bottom="0.25" header="0" footer="0"/>
  <pageSetup horizontalDpi="600" verticalDpi="600" orientation="portrait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Coulter</dc:creator>
  <cp:keywords/>
  <dc:description/>
  <cp:lastModifiedBy>Susan M Westbrook</cp:lastModifiedBy>
  <cp:lastPrinted>2002-01-03T13:42:58Z</cp:lastPrinted>
  <dcterms:created xsi:type="dcterms:W3CDTF">1999-08-18T13:07:26Z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