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sciacca\Desktop\"/>
    </mc:Choice>
  </mc:AlternateContent>
  <xr:revisionPtr revIDLastSave="0" documentId="8_{67744182-DD82-4EBA-B2AD-B0821A9AAEAD}" xr6:coauthVersionLast="36" xr6:coauthVersionMax="36" xr10:uidLastSave="{00000000-0000-0000-0000-000000000000}"/>
  <bookViews>
    <workbookView xWindow="0" yWindow="0" windowWidth="17256" windowHeight="5652" xr2:uid="{00000000-000D-0000-FFFF-FFFF00000000}"/>
  </bookViews>
  <sheets>
    <sheet name="Page1of3" sheetId="1" r:id="rId1"/>
    <sheet name="Page2of3" sheetId="3" r:id="rId2"/>
    <sheet name="Page3of3" sheetId="2" r:id="rId3"/>
  </sheets>
  <definedNames>
    <definedName name="Completed_Units">Page2of3!$AC$112</definedName>
    <definedName name="FROM_DATE">Page1of3!$H$6</definedName>
    <definedName name="_xlnm.Print_Area" localSheetId="0">Page1of3!$A$1:$AJ$56</definedName>
    <definedName name="_xlnm.Print_Area" localSheetId="1">Page2of3!$A$1:$AB$115</definedName>
    <definedName name="_xlnm.Print_Area" localSheetId="2">Page3of3!$A$1:$BB$117</definedName>
    <definedName name="Print_Area_MI" localSheetId="0">Page1of3!$A$1:$AJ$56</definedName>
    <definedName name="_xlnm.Print_Titles" localSheetId="1">Page2of3!$9:$11</definedName>
    <definedName name="_xlnm.Print_Titles" localSheetId="2">Page3of3!$9:$11</definedName>
  </definedNames>
  <calcPr calcId="191029"/>
</workbook>
</file>

<file path=xl/calcChain.xml><?xml version="1.0" encoding="utf-8"?>
<calcChain xmlns="http://schemas.openxmlformats.org/spreadsheetml/2006/main">
  <c r="AY13" i="3" l="1"/>
  <c r="AY14" i="3"/>
  <c r="AY15" i="3"/>
  <c r="AY16" i="3"/>
  <c r="AY17" i="3"/>
  <c r="AY18" i="3"/>
  <c r="AY19" i="3"/>
  <c r="AY20" i="3"/>
  <c r="AY21" i="3"/>
  <c r="AY22" i="3"/>
  <c r="AY23" i="3"/>
  <c r="AY24" i="3"/>
  <c r="AY25" i="3"/>
  <c r="AY26" i="3"/>
  <c r="AY27" i="3"/>
  <c r="AY28" i="3"/>
  <c r="AY29" i="3"/>
  <c r="AY30" i="3"/>
  <c r="AY31" i="3"/>
  <c r="AY32" i="3"/>
  <c r="AY33" i="3"/>
  <c r="AY34" i="3"/>
  <c r="AY35" i="3"/>
  <c r="AY36" i="3"/>
  <c r="AY37" i="3"/>
  <c r="AY38" i="3"/>
  <c r="AY39" i="3"/>
  <c r="AY40" i="3"/>
  <c r="AY41" i="3"/>
  <c r="AY42" i="3"/>
  <c r="AY43" i="3"/>
  <c r="AY44" i="3"/>
  <c r="AY45" i="3"/>
  <c r="AY46" i="3"/>
  <c r="AY47" i="3"/>
  <c r="AY48" i="3"/>
  <c r="AY49" i="3"/>
  <c r="AY50" i="3"/>
  <c r="AY51" i="3"/>
  <c r="AY52" i="3"/>
  <c r="AZ52" i="3" s="1"/>
  <c r="AY53" i="3"/>
  <c r="AY54" i="3"/>
  <c r="AY55" i="3"/>
  <c r="AY56" i="3"/>
  <c r="AY57" i="3"/>
  <c r="AY58" i="3"/>
  <c r="AY59" i="3"/>
  <c r="AY60" i="3"/>
  <c r="AY61" i="3"/>
  <c r="AY62" i="3"/>
  <c r="AY63" i="3"/>
  <c r="AY64" i="3"/>
  <c r="AY65" i="3"/>
  <c r="AY66" i="3"/>
  <c r="AY67" i="3"/>
  <c r="AY68" i="3"/>
  <c r="AZ68" i="3" s="1"/>
  <c r="AY69" i="3"/>
  <c r="AY70" i="3"/>
  <c r="AY71" i="3"/>
  <c r="AY72" i="3"/>
  <c r="AY73" i="3"/>
  <c r="AY74" i="3"/>
  <c r="AY75" i="3"/>
  <c r="AY76" i="3"/>
  <c r="AZ76" i="3" s="1"/>
  <c r="AY77" i="3"/>
  <c r="AY78" i="3"/>
  <c r="AY79" i="3"/>
  <c r="AY80" i="3"/>
  <c r="AY81" i="3"/>
  <c r="AY82" i="3"/>
  <c r="AY83" i="3"/>
  <c r="AY84" i="3"/>
  <c r="AZ84" i="3" s="1"/>
  <c r="AY85" i="3"/>
  <c r="AY86" i="3"/>
  <c r="AY87" i="3"/>
  <c r="AY88" i="3"/>
  <c r="AY89" i="3"/>
  <c r="AY90" i="3"/>
  <c r="AY91" i="3"/>
  <c r="AY92" i="3"/>
  <c r="AZ92" i="3" s="1"/>
  <c r="AY93" i="3"/>
  <c r="AY94" i="3"/>
  <c r="AY95" i="3"/>
  <c r="AY96" i="3"/>
  <c r="AY97" i="3"/>
  <c r="AY98" i="3"/>
  <c r="AY99" i="3"/>
  <c r="AY100" i="3"/>
  <c r="AZ100" i="3" s="1"/>
  <c r="AY101" i="3"/>
  <c r="AY102" i="3"/>
  <c r="AY103" i="3"/>
  <c r="AY104" i="3"/>
  <c r="AY105" i="3"/>
  <c r="AY106" i="3"/>
  <c r="AY107" i="3"/>
  <c r="AY108" i="3"/>
  <c r="AY109" i="3"/>
  <c r="AY110" i="3"/>
  <c r="AY111" i="3"/>
  <c r="AY12" i="3"/>
  <c r="AX13" i="3"/>
  <c r="AX14" i="3"/>
  <c r="AX15" i="3"/>
  <c r="AX16" i="3"/>
  <c r="AX17" i="3"/>
  <c r="AX18" i="3"/>
  <c r="AX19" i="3"/>
  <c r="AX20" i="3"/>
  <c r="AX21" i="3"/>
  <c r="AX22" i="3"/>
  <c r="AX23" i="3"/>
  <c r="AX24" i="3"/>
  <c r="AZ24" i="3" s="1"/>
  <c r="AX25" i="3"/>
  <c r="AX26" i="3"/>
  <c r="AX27" i="3"/>
  <c r="AX28" i="3"/>
  <c r="AX29" i="3"/>
  <c r="AX30" i="3"/>
  <c r="AX31" i="3"/>
  <c r="AX32" i="3"/>
  <c r="AX33" i="3"/>
  <c r="AX34" i="3"/>
  <c r="AX35" i="3"/>
  <c r="AX36" i="3"/>
  <c r="AX37" i="3"/>
  <c r="AX38" i="3"/>
  <c r="AX39" i="3"/>
  <c r="AX40" i="3"/>
  <c r="AZ40" i="3" s="1"/>
  <c r="AX41" i="3"/>
  <c r="AX42" i="3"/>
  <c r="AX43" i="3"/>
  <c r="AX44" i="3"/>
  <c r="AX45" i="3"/>
  <c r="AX46" i="3"/>
  <c r="AX47" i="3"/>
  <c r="AX48" i="3"/>
  <c r="AX49" i="3"/>
  <c r="AX50" i="3"/>
  <c r="AX51" i="3"/>
  <c r="AX52" i="3"/>
  <c r="AX53" i="3"/>
  <c r="AX54" i="3"/>
  <c r="AX55" i="3"/>
  <c r="AX56" i="3"/>
  <c r="AZ56" i="3" s="1"/>
  <c r="AX57" i="3"/>
  <c r="AX58" i="3"/>
  <c r="AX59" i="3"/>
  <c r="AX60" i="3"/>
  <c r="AX61" i="3"/>
  <c r="AX62" i="3"/>
  <c r="AX63" i="3"/>
  <c r="AX64" i="3"/>
  <c r="AZ64" i="3" s="1"/>
  <c r="AX65" i="3"/>
  <c r="AX66" i="3"/>
  <c r="AX67" i="3"/>
  <c r="AX68" i="3"/>
  <c r="AX69" i="3"/>
  <c r="AX70" i="3"/>
  <c r="AX71" i="3"/>
  <c r="AX72" i="3"/>
  <c r="AX73" i="3"/>
  <c r="AX74" i="3"/>
  <c r="AX75" i="3"/>
  <c r="AX76" i="3"/>
  <c r="AX77" i="3"/>
  <c r="AX78" i="3"/>
  <c r="AX79" i="3"/>
  <c r="AX80" i="3"/>
  <c r="AX81" i="3"/>
  <c r="AX82" i="3"/>
  <c r="AX83" i="3"/>
  <c r="AX84" i="3"/>
  <c r="AX85" i="3"/>
  <c r="AX86" i="3"/>
  <c r="AX87" i="3"/>
  <c r="AX88" i="3"/>
  <c r="AZ88" i="3" s="1"/>
  <c r="AX89" i="3"/>
  <c r="AX90" i="3"/>
  <c r="AX91" i="3"/>
  <c r="AX92" i="3"/>
  <c r="AX93" i="3"/>
  <c r="AX94" i="3"/>
  <c r="AX95" i="3"/>
  <c r="AX96" i="3"/>
  <c r="AX97" i="3"/>
  <c r="AX98" i="3"/>
  <c r="AX99" i="3"/>
  <c r="AX100" i="3"/>
  <c r="AX101" i="3"/>
  <c r="AX102" i="3"/>
  <c r="AX103" i="3"/>
  <c r="AX104" i="3"/>
  <c r="AZ104" i="3" s="1"/>
  <c r="AX105" i="3"/>
  <c r="AX106" i="3"/>
  <c r="AX107" i="3"/>
  <c r="AX108" i="3"/>
  <c r="AX109" i="3"/>
  <c r="AX110" i="3"/>
  <c r="AX111" i="3"/>
  <c r="AX12" i="3"/>
  <c r="AW13" i="3"/>
  <c r="AW14" i="3"/>
  <c r="AW15" i="3"/>
  <c r="AW16" i="3"/>
  <c r="AW17" i="3"/>
  <c r="AW18" i="3"/>
  <c r="AW19" i="3"/>
  <c r="AW20" i="3"/>
  <c r="AZ20" i="3" s="1"/>
  <c r="AW21" i="3"/>
  <c r="AW22" i="3"/>
  <c r="AW23" i="3"/>
  <c r="AW24" i="3"/>
  <c r="AW25" i="3"/>
  <c r="AW26" i="3"/>
  <c r="AW27" i="3"/>
  <c r="AW28" i="3"/>
  <c r="AZ28" i="3" s="1"/>
  <c r="AW29" i="3"/>
  <c r="AW30" i="3"/>
  <c r="AW31" i="3"/>
  <c r="AW32" i="3"/>
  <c r="AW33" i="3"/>
  <c r="AW34" i="3"/>
  <c r="AW35" i="3"/>
  <c r="AW36" i="3"/>
  <c r="AZ36" i="3" s="1"/>
  <c r="AW37" i="3"/>
  <c r="AW38" i="3"/>
  <c r="AZ38" i="3" s="1"/>
  <c r="AW39" i="3"/>
  <c r="AW40" i="3"/>
  <c r="AW41" i="3"/>
  <c r="AW42" i="3"/>
  <c r="AW43" i="3"/>
  <c r="AW44" i="3"/>
  <c r="AZ44" i="3" s="1"/>
  <c r="AW45" i="3"/>
  <c r="AW46" i="3"/>
  <c r="AZ46" i="3" s="1"/>
  <c r="AW47" i="3"/>
  <c r="AW48" i="3"/>
  <c r="AW49" i="3"/>
  <c r="AW50" i="3"/>
  <c r="AW51" i="3"/>
  <c r="AW52" i="3"/>
  <c r="AW53" i="3"/>
  <c r="AW54" i="3"/>
  <c r="AW55" i="3"/>
  <c r="AW56" i="3"/>
  <c r="AW57" i="3"/>
  <c r="AW58" i="3"/>
  <c r="AW59" i="3"/>
  <c r="AW60" i="3"/>
  <c r="AW61" i="3"/>
  <c r="AW62" i="3"/>
  <c r="AZ62" i="3" s="1"/>
  <c r="AW63" i="3"/>
  <c r="AW64" i="3"/>
  <c r="AW65" i="3"/>
  <c r="AW66" i="3"/>
  <c r="AW67" i="3"/>
  <c r="AW68" i="3"/>
  <c r="AW69" i="3"/>
  <c r="AW70" i="3"/>
  <c r="AZ70" i="3" s="1"/>
  <c r="AW71" i="3"/>
  <c r="AW72" i="3"/>
  <c r="AW73" i="3"/>
  <c r="AW74" i="3"/>
  <c r="AW75" i="3"/>
  <c r="AW76" i="3"/>
  <c r="AW77" i="3"/>
  <c r="AW78" i="3"/>
  <c r="AZ78" i="3" s="1"/>
  <c r="AW79" i="3"/>
  <c r="AW80" i="3"/>
  <c r="AW81" i="3"/>
  <c r="AW82" i="3"/>
  <c r="AW83" i="3"/>
  <c r="AW84" i="3"/>
  <c r="AW85" i="3"/>
  <c r="AW86" i="3"/>
  <c r="AW87" i="3"/>
  <c r="AW88" i="3"/>
  <c r="AW89" i="3"/>
  <c r="AW90" i="3"/>
  <c r="AW91" i="3"/>
  <c r="AW92" i="3"/>
  <c r="AW93" i="3"/>
  <c r="AW94" i="3"/>
  <c r="AZ94" i="3" s="1"/>
  <c r="AW95" i="3"/>
  <c r="AW96" i="3"/>
  <c r="AW97" i="3"/>
  <c r="AW98" i="3"/>
  <c r="AW99" i="3"/>
  <c r="AW100" i="3"/>
  <c r="AW101" i="3"/>
  <c r="AW102" i="3"/>
  <c r="AZ102" i="3" s="1"/>
  <c r="AW103" i="3"/>
  <c r="AW104" i="3"/>
  <c r="AW105" i="3"/>
  <c r="AW106" i="3"/>
  <c r="AW107" i="3"/>
  <c r="AW108" i="3"/>
  <c r="AW109" i="3"/>
  <c r="AW110" i="3"/>
  <c r="AZ110" i="3" s="1"/>
  <c r="AW111" i="3"/>
  <c r="AW12" i="3"/>
  <c r="AV13" i="3"/>
  <c r="AV14" i="3"/>
  <c r="AV15" i="3"/>
  <c r="AV16" i="3"/>
  <c r="AV17" i="3"/>
  <c r="AZ17" i="3" s="1"/>
  <c r="AV18" i="3"/>
  <c r="AZ18" i="3" s="1"/>
  <c r="AV19" i="3"/>
  <c r="AV20" i="3"/>
  <c r="AV21" i="3"/>
  <c r="AV22" i="3"/>
  <c r="AZ22" i="3" s="1"/>
  <c r="AV23" i="3"/>
  <c r="AV24" i="3"/>
  <c r="AV25" i="3"/>
  <c r="AZ25" i="3" s="1"/>
  <c r="AV26" i="3"/>
  <c r="AV27" i="3"/>
  <c r="AV28" i="3"/>
  <c r="AV29" i="3"/>
  <c r="AV30" i="3"/>
  <c r="AV31" i="3"/>
  <c r="AV32" i="3"/>
  <c r="AV33" i="3"/>
  <c r="AZ33" i="3" s="1"/>
  <c r="AV34" i="3"/>
  <c r="AV35" i="3"/>
  <c r="AV36" i="3"/>
  <c r="AV37" i="3"/>
  <c r="AV38" i="3"/>
  <c r="AV39" i="3"/>
  <c r="AV40" i="3"/>
  <c r="AV41" i="3"/>
  <c r="AV42" i="3"/>
  <c r="AV43" i="3"/>
  <c r="AV44" i="3"/>
  <c r="AV45" i="3"/>
  <c r="AV46" i="3"/>
  <c r="AV47" i="3"/>
  <c r="AV48" i="3"/>
  <c r="AV49" i="3"/>
  <c r="AV50" i="3"/>
  <c r="AZ50" i="3" s="1"/>
  <c r="AV51" i="3"/>
  <c r="AV52" i="3"/>
  <c r="AV53" i="3"/>
  <c r="AV54" i="3"/>
  <c r="AV55" i="3"/>
  <c r="AV56" i="3"/>
  <c r="AV57" i="3"/>
  <c r="AV58" i="3"/>
  <c r="AV59" i="3"/>
  <c r="AV60" i="3"/>
  <c r="AV61" i="3"/>
  <c r="AV62" i="3"/>
  <c r="AV63" i="3"/>
  <c r="AV64" i="3"/>
  <c r="AV65" i="3"/>
  <c r="AV66" i="3"/>
  <c r="AV67" i="3"/>
  <c r="AV68" i="3"/>
  <c r="AV69" i="3"/>
  <c r="AV70" i="3"/>
  <c r="AV71" i="3"/>
  <c r="AV72" i="3"/>
  <c r="AV73" i="3"/>
  <c r="AV74" i="3"/>
  <c r="AV75" i="3"/>
  <c r="AV76" i="3"/>
  <c r="AV77" i="3"/>
  <c r="AV78" i="3"/>
  <c r="AV79" i="3"/>
  <c r="AV80" i="3"/>
  <c r="AV81" i="3"/>
  <c r="AV82" i="3"/>
  <c r="AV83" i="3"/>
  <c r="AV84" i="3"/>
  <c r="AV85" i="3"/>
  <c r="AV86" i="3"/>
  <c r="AV87" i="3"/>
  <c r="AV88" i="3"/>
  <c r="AV89" i="3"/>
  <c r="AV90" i="3"/>
  <c r="AV91" i="3"/>
  <c r="AV92" i="3"/>
  <c r="AV93" i="3"/>
  <c r="AV94" i="3"/>
  <c r="AV95" i="3"/>
  <c r="AZ95" i="3" s="1"/>
  <c r="AV96" i="3"/>
  <c r="AV97" i="3"/>
  <c r="AV98" i="3"/>
  <c r="AV99" i="3"/>
  <c r="AV100" i="3"/>
  <c r="AV101" i="3"/>
  <c r="AV102" i="3"/>
  <c r="AV103" i="3"/>
  <c r="AV104" i="3"/>
  <c r="AV105" i="3"/>
  <c r="AV106" i="3"/>
  <c r="AV107" i="3"/>
  <c r="AV108" i="3"/>
  <c r="AV109" i="3"/>
  <c r="AV110" i="3"/>
  <c r="AV111" i="3"/>
  <c r="AV12" i="3"/>
  <c r="CQ29" i="2"/>
  <c r="CR29" i="2" s="1"/>
  <c r="CT100" i="2"/>
  <c r="CS86" i="2"/>
  <c r="CT86" i="2" s="1"/>
  <c r="J33" i="1"/>
  <c r="J36" i="1"/>
  <c r="V39" i="1"/>
  <c r="AZ49" i="3"/>
  <c r="DV111" i="2"/>
  <c r="DU111" i="2"/>
  <c r="E111" i="2"/>
  <c r="C111" i="2"/>
  <c r="DV110" i="2"/>
  <c r="DW110" i="2" s="1"/>
  <c r="DU110" i="2"/>
  <c r="E110" i="2"/>
  <c r="C110" i="2"/>
  <c r="DV109" i="2"/>
  <c r="DU109" i="2"/>
  <c r="E109" i="2"/>
  <c r="C109" i="2"/>
  <c r="CS109" i="2" s="1"/>
  <c r="CT109" i="2"/>
  <c r="DV108" i="2"/>
  <c r="DU108" i="2"/>
  <c r="C108" i="2"/>
  <c r="DV107" i="2"/>
  <c r="DW107" i="2" s="1"/>
  <c r="DU107" i="2"/>
  <c r="E107" i="2"/>
  <c r="C107" i="2"/>
  <c r="DV106" i="2"/>
  <c r="DW106" i="2" s="1"/>
  <c r="DU106" i="2"/>
  <c r="E106" i="2"/>
  <c r="C106" i="2"/>
  <c r="DV105" i="2"/>
  <c r="DU105" i="2"/>
  <c r="BQ105" i="2"/>
  <c r="BR105" i="2" s="1"/>
  <c r="E105" i="2"/>
  <c r="C105" i="2"/>
  <c r="DA105" i="2" s="1"/>
  <c r="DB105" i="2" s="1"/>
  <c r="CS105" i="2"/>
  <c r="CT105" i="2" s="1"/>
  <c r="DV104" i="2"/>
  <c r="DW104" i="2" s="1"/>
  <c r="DU104" i="2"/>
  <c r="E104" i="2"/>
  <c r="C104" i="2"/>
  <c r="DV103" i="2"/>
  <c r="DU103" i="2"/>
  <c r="E103" i="2"/>
  <c r="C103" i="2"/>
  <c r="DV102" i="2"/>
  <c r="DU102" i="2"/>
  <c r="E102" i="2"/>
  <c r="C102" i="2"/>
  <c r="DV101" i="2"/>
  <c r="DU101" i="2"/>
  <c r="DW101" i="2" s="1"/>
  <c r="E101" i="2"/>
  <c r="C101" i="2"/>
  <c r="DV100" i="2"/>
  <c r="DU100" i="2"/>
  <c r="E100" i="2"/>
  <c r="C100" i="2"/>
  <c r="CS100" i="2" s="1"/>
  <c r="CQ100" i="2"/>
  <c r="CR100" i="2" s="1"/>
  <c r="CI100" i="2"/>
  <c r="CJ100" i="2" s="1"/>
  <c r="DV99" i="2"/>
  <c r="DU99" i="2"/>
  <c r="E99" i="2"/>
  <c r="C99" i="2"/>
  <c r="BS99" i="2"/>
  <c r="BT99" i="2" s="1"/>
  <c r="DV98" i="2"/>
  <c r="DU98" i="2"/>
  <c r="DW98" i="2"/>
  <c r="E98" i="2"/>
  <c r="C98" i="2"/>
  <c r="CS98" i="2" s="1"/>
  <c r="CT98" i="2"/>
  <c r="DV97" i="2"/>
  <c r="DU97" i="2"/>
  <c r="E97" i="2"/>
  <c r="C97" i="2"/>
  <c r="CS97" i="2"/>
  <c r="CT97" i="2" s="1"/>
  <c r="DV96" i="2"/>
  <c r="DU96" i="2"/>
  <c r="E96" i="2"/>
  <c r="C96" i="2"/>
  <c r="BO96" i="2" s="1"/>
  <c r="BP96" i="2" s="1"/>
  <c r="BQ96" i="2"/>
  <c r="BR96" i="2" s="1"/>
  <c r="DV95" i="2"/>
  <c r="DU95" i="2"/>
  <c r="E95" i="2"/>
  <c r="C95" i="2"/>
  <c r="CS95" i="2" s="1"/>
  <c r="CT95" i="2" s="1"/>
  <c r="DV94" i="2"/>
  <c r="DU94" i="2"/>
  <c r="E94" i="2"/>
  <c r="C94" i="2"/>
  <c r="CS94" i="2" s="1"/>
  <c r="CT94" i="2" s="1"/>
  <c r="DV93" i="2"/>
  <c r="DU93" i="2"/>
  <c r="DW93" i="2" s="1"/>
  <c r="E93" i="2"/>
  <c r="C93" i="2"/>
  <c r="CQ93" i="2"/>
  <c r="CR93" i="2"/>
  <c r="DV92" i="2"/>
  <c r="DW92" i="2" s="1"/>
  <c r="DU92" i="2"/>
  <c r="E92" i="2"/>
  <c r="C92" i="2"/>
  <c r="CK92" i="2" s="1"/>
  <c r="CL92" i="2" s="1"/>
  <c r="DV91" i="2"/>
  <c r="DU91" i="2"/>
  <c r="E91" i="2"/>
  <c r="C91" i="2"/>
  <c r="CM91" i="2" s="1"/>
  <c r="CN91" i="2" s="1"/>
  <c r="DV90" i="2"/>
  <c r="DU90" i="2"/>
  <c r="DW90" i="2" s="1"/>
  <c r="E90" i="2"/>
  <c r="C90" i="2"/>
  <c r="DO90" i="2"/>
  <c r="DP90" i="2"/>
  <c r="DV89" i="2"/>
  <c r="DU89" i="2"/>
  <c r="E89" i="2"/>
  <c r="C89" i="2"/>
  <c r="DV88" i="2"/>
  <c r="DU88" i="2"/>
  <c r="E88" i="2"/>
  <c r="C88" i="2"/>
  <c r="DM88" i="2" s="1"/>
  <c r="DN88" i="2" s="1"/>
  <c r="DV87" i="2"/>
  <c r="DU87" i="2"/>
  <c r="E87" i="2"/>
  <c r="C87" i="2"/>
  <c r="CS87" i="2" s="1"/>
  <c r="CT87" i="2" s="1"/>
  <c r="DV86" i="2"/>
  <c r="DU86" i="2"/>
  <c r="E86" i="2"/>
  <c r="C86" i="2"/>
  <c r="CQ86" i="2"/>
  <c r="CR86" i="2" s="1"/>
  <c r="DV85" i="2"/>
  <c r="DU85" i="2"/>
  <c r="E85" i="2"/>
  <c r="C85" i="2"/>
  <c r="DK85" i="2"/>
  <c r="DL85" i="2" s="1"/>
  <c r="DV84" i="2"/>
  <c r="DU84" i="2"/>
  <c r="E84" i="2"/>
  <c r="C84" i="2"/>
  <c r="CI84" i="2" s="1"/>
  <c r="CJ84" i="2" s="1"/>
  <c r="DV83" i="2"/>
  <c r="DU83" i="2"/>
  <c r="E83" i="2"/>
  <c r="C83" i="2"/>
  <c r="DV82" i="2"/>
  <c r="DU82" i="2"/>
  <c r="E82" i="2"/>
  <c r="C82" i="2"/>
  <c r="DV81" i="2"/>
  <c r="DU81" i="2"/>
  <c r="DW81" i="2" s="1"/>
  <c r="E81" i="2"/>
  <c r="C81" i="2"/>
  <c r="DO81" i="2" s="1"/>
  <c r="DP81" i="2" s="1"/>
  <c r="DV80" i="2"/>
  <c r="DU80" i="2"/>
  <c r="E80" i="2"/>
  <c r="C80" i="2"/>
  <c r="CQ80" i="2" s="1"/>
  <c r="CR80" i="2" s="1"/>
  <c r="DV79" i="2"/>
  <c r="DW79" i="2"/>
  <c r="DU79" i="2"/>
  <c r="E79" i="2"/>
  <c r="C79" i="2"/>
  <c r="DV78" i="2"/>
  <c r="DU78" i="2"/>
  <c r="E78" i="2"/>
  <c r="C78" i="2"/>
  <c r="BS78" i="2"/>
  <c r="BT78" i="2" s="1"/>
  <c r="DV77" i="2"/>
  <c r="DU77" i="2"/>
  <c r="E77" i="2"/>
  <c r="C77" i="2"/>
  <c r="DV76" i="2"/>
  <c r="DU76" i="2"/>
  <c r="E76" i="2"/>
  <c r="C76" i="2"/>
  <c r="DQ76" i="2" s="1"/>
  <c r="DR76" i="2" s="1"/>
  <c r="DV75" i="2"/>
  <c r="DU75" i="2"/>
  <c r="E75" i="2"/>
  <c r="C75" i="2"/>
  <c r="CQ75" i="2"/>
  <c r="CR75" i="2"/>
  <c r="DV74" i="2"/>
  <c r="DU74" i="2"/>
  <c r="E74" i="2"/>
  <c r="C74" i="2"/>
  <c r="CS74" i="2" s="1"/>
  <c r="CT74" i="2" s="1"/>
  <c r="DV73" i="2"/>
  <c r="DW73" i="2" s="1"/>
  <c r="DU73" i="2"/>
  <c r="E73" i="2"/>
  <c r="C73" i="2"/>
  <c r="DK73" i="2" s="1"/>
  <c r="DL73" i="2" s="1"/>
  <c r="DV72" i="2"/>
  <c r="DU72" i="2"/>
  <c r="E72" i="2"/>
  <c r="C72" i="2"/>
  <c r="DV71" i="2"/>
  <c r="DU71" i="2"/>
  <c r="E71" i="2"/>
  <c r="C71" i="2"/>
  <c r="CS71" i="2" s="1"/>
  <c r="CT71" i="2" s="1"/>
  <c r="DV70" i="2"/>
  <c r="DU70" i="2"/>
  <c r="E70" i="2"/>
  <c r="C70" i="2"/>
  <c r="DV69" i="2"/>
  <c r="DU69" i="2"/>
  <c r="E69" i="2"/>
  <c r="C69" i="2"/>
  <c r="DV68" i="2"/>
  <c r="DU68" i="2"/>
  <c r="DW68" i="2"/>
  <c r="E68" i="2"/>
  <c r="C68" i="2"/>
  <c r="DV67" i="2"/>
  <c r="DU67" i="2"/>
  <c r="E67" i="2"/>
  <c r="C67" i="2"/>
  <c r="DV66" i="2"/>
  <c r="DU66" i="2"/>
  <c r="E66" i="2"/>
  <c r="C66" i="2"/>
  <c r="DV65" i="2"/>
  <c r="DU65" i="2"/>
  <c r="E65" i="2"/>
  <c r="C65" i="2"/>
  <c r="CQ65" i="2" s="1"/>
  <c r="CR65" i="2" s="1"/>
  <c r="BM65" i="2"/>
  <c r="BN65" i="2" s="1"/>
  <c r="DV64" i="2"/>
  <c r="DU64" i="2"/>
  <c r="DW64" i="2" s="1"/>
  <c r="E64" i="2"/>
  <c r="C64" i="2"/>
  <c r="CS64" i="2"/>
  <c r="CT64" i="2"/>
  <c r="DV63" i="2"/>
  <c r="DW63" i="2" s="1"/>
  <c r="DU63" i="2"/>
  <c r="E63" i="2"/>
  <c r="C63" i="2"/>
  <c r="CQ63" i="2" s="1"/>
  <c r="CR63" i="2" s="1"/>
  <c r="DV62" i="2"/>
  <c r="DW62" i="2" s="1"/>
  <c r="DU62" i="2"/>
  <c r="E62" i="2"/>
  <c r="C62" i="2"/>
  <c r="CQ62" i="2" s="1"/>
  <c r="CR62" i="2" s="1"/>
  <c r="AL111" i="3"/>
  <c r="AK111" i="3"/>
  <c r="AJ111" i="3"/>
  <c r="AI111" i="3"/>
  <c r="AH111" i="3"/>
  <c r="AG111" i="3"/>
  <c r="AF111" i="3"/>
  <c r="AE111" i="3"/>
  <c r="AD111" i="3"/>
  <c r="AC111" i="3"/>
  <c r="AB111" i="3"/>
  <c r="AM111" i="3" s="1"/>
  <c r="AL110" i="3"/>
  <c r="AK110" i="3"/>
  <c r="AJ110" i="3"/>
  <c r="AI110" i="3"/>
  <c r="AH110" i="3"/>
  <c r="AG110" i="3"/>
  <c r="AF110" i="3"/>
  <c r="AE110" i="3"/>
  <c r="AD110" i="3"/>
  <c r="AC110" i="3"/>
  <c r="AB110" i="3"/>
  <c r="AM110" i="3" s="1"/>
  <c r="AL109" i="3"/>
  <c r="AK109" i="3"/>
  <c r="AJ109" i="3"/>
  <c r="AI109" i="3"/>
  <c r="AH109" i="3"/>
  <c r="AG109" i="3"/>
  <c r="AF109" i="3"/>
  <c r="AE109" i="3"/>
  <c r="AD109" i="3"/>
  <c r="AC109" i="3"/>
  <c r="AB109" i="3"/>
  <c r="AM109" i="3" s="1"/>
  <c r="AL108" i="3"/>
  <c r="AK108" i="3"/>
  <c r="AJ108" i="3"/>
  <c r="AI108" i="3"/>
  <c r="AH108" i="3"/>
  <c r="AG108" i="3"/>
  <c r="AF108" i="3"/>
  <c r="AE108" i="3"/>
  <c r="AD108" i="3"/>
  <c r="AC108" i="3"/>
  <c r="AB108" i="3"/>
  <c r="AM108" i="3" s="1"/>
  <c r="AL107" i="3"/>
  <c r="AK107" i="3"/>
  <c r="AJ107" i="3"/>
  <c r="AI107" i="3"/>
  <c r="AH107" i="3"/>
  <c r="AG107" i="3"/>
  <c r="AF107" i="3"/>
  <c r="AE107" i="3"/>
  <c r="AD107" i="3"/>
  <c r="AC107" i="3"/>
  <c r="AB107" i="3"/>
  <c r="AM107" i="3" s="1"/>
  <c r="AL106" i="3"/>
  <c r="AK106" i="3"/>
  <c r="AJ106" i="3"/>
  <c r="AI106" i="3"/>
  <c r="AH106" i="3"/>
  <c r="AG106" i="3"/>
  <c r="AF106" i="3"/>
  <c r="AE106" i="3"/>
  <c r="AD106" i="3"/>
  <c r="AC106" i="3"/>
  <c r="AB106" i="3"/>
  <c r="AM106" i="3" s="1"/>
  <c r="AL105" i="3"/>
  <c r="AK105" i="3"/>
  <c r="AJ105" i="3"/>
  <c r="AI105" i="3"/>
  <c r="AH105" i="3"/>
  <c r="AG105" i="3"/>
  <c r="AF105" i="3"/>
  <c r="AE105" i="3"/>
  <c r="AD105" i="3"/>
  <c r="AC105" i="3"/>
  <c r="AB105" i="3"/>
  <c r="AM105" i="3" s="1"/>
  <c r="AL104" i="3"/>
  <c r="AK104" i="3"/>
  <c r="AJ104" i="3"/>
  <c r="AI104" i="3"/>
  <c r="AH104" i="3"/>
  <c r="AG104" i="3"/>
  <c r="AF104" i="3"/>
  <c r="AE104" i="3"/>
  <c r="AD104" i="3"/>
  <c r="AC104" i="3"/>
  <c r="AB104" i="3"/>
  <c r="AM104" i="3" s="1"/>
  <c r="AL103" i="3"/>
  <c r="AK103" i="3"/>
  <c r="AJ103" i="3"/>
  <c r="AI103" i="3"/>
  <c r="AH103" i="3"/>
  <c r="AG103" i="3"/>
  <c r="AF103" i="3"/>
  <c r="AE103" i="3"/>
  <c r="AD103" i="3"/>
  <c r="AC103" i="3"/>
  <c r="AB103" i="3"/>
  <c r="AM103" i="3" s="1"/>
  <c r="AL102" i="3"/>
  <c r="AK102" i="3"/>
  <c r="AJ102" i="3"/>
  <c r="AI102" i="3"/>
  <c r="AH102" i="3"/>
  <c r="AG102" i="3"/>
  <c r="AF102" i="3"/>
  <c r="AE102" i="3"/>
  <c r="AD102" i="3"/>
  <c r="AC102" i="3"/>
  <c r="AB102" i="3"/>
  <c r="AM102" i="3" s="1"/>
  <c r="AL101" i="3"/>
  <c r="AK101" i="3"/>
  <c r="AJ101" i="3"/>
  <c r="AI101" i="3"/>
  <c r="AH101" i="3"/>
  <c r="AG101" i="3"/>
  <c r="AF101" i="3"/>
  <c r="AE101" i="3"/>
  <c r="AD101" i="3"/>
  <c r="AC101" i="3"/>
  <c r="AB101" i="3"/>
  <c r="AM101" i="3" s="1"/>
  <c r="AL100" i="3"/>
  <c r="AK100" i="3"/>
  <c r="AJ100" i="3"/>
  <c r="AI100" i="3"/>
  <c r="AH100" i="3"/>
  <c r="AG100" i="3"/>
  <c r="AF100" i="3"/>
  <c r="AE100" i="3"/>
  <c r="AD100" i="3"/>
  <c r="AC100" i="3"/>
  <c r="AB100" i="3"/>
  <c r="AM100" i="3" s="1"/>
  <c r="AL99" i="3"/>
  <c r="AK99" i="3"/>
  <c r="AJ99" i="3"/>
  <c r="AI99" i="3"/>
  <c r="AH99" i="3"/>
  <c r="AG99" i="3"/>
  <c r="AF99" i="3"/>
  <c r="AE99" i="3"/>
  <c r="AD99" i="3"/>
  <c r="AC99" i="3"/>
  <c r="AB99" i="3"/>
  <c r="AM99" i="3" s="1"/>
  <c r="AL98" i="3"/>
  <c r="AK98" i="3"/>
  <c r="AJ98" i="3"/>
  <c r="AI98" i="3"/>
  <c r="AH98" i="3"/>
  <c r="AG98" i="3"/>
  <c r="AF98" i="3"/>
  <c r="AE98" i="3"/>
  <c r="AD98" i="3"/>
  <c r="AC98" i="3"/>
  <c r="AB98" i="3"/>
  <c r="AM98" i="3" s="1"/>
  <c r="AL97" i="3"/>
  <c r="AK97" i="3"/>
  <c r="AJ97" i="3"/>
  <c r="AI97" i="3"/>
  <c r="AH97" i="3"/>
  <c r="AG97" i="3"/>
  <c r="AF97" i="3"/>
  <c r="AE97" i="3"/>
  <c r="AD97" i="3"/>
  <c r="AC97" i="3"/>
  <c r="AB97" i="3"/>
  <c r="AM97" i="3"/>
  <c r="AL96" i="3"/>
  <c r="AK96" i="3"/>
  <c r="AJ96" i="3"/>
  <c r="AI96" i="3"/>
  <c r="AH96" i="3"/>
  <c r="AG96" i="3"/>
  <c r="AF96" i="3"/>
  <c r="AE96" i="3"/>
  <c r="AD96" i="3"/>
  <c r="AC96" i="3"/>
  <c r="AB96" i="3"/>
  <c r="AM96" i="3" s="1"/>
  <c r="AL95" i="3"/>
  <c r="AK95" i="3"/>
  <c r="AJ95" i="3"/>
  <c r="AI95" i="3"/>
  <c r="AH95" i="3"/>
  <c r="AG95" i="3"/>
  <c r="AF95" i="3"/>
  <c r="AE95" i="3"/>
  <c r="AD95" i="3"/>
  <c r="AC95" i="3"/>
  <c r="AB95" i="3"/>
  <c r="AM95" i="3"/>
  <c r="AL94" i="3"/>
  <c r="AK94" i="3"/>
  <c r="AJ94" i="3"/>
  <c r="AI94" i="3"/>
  <c r="AH94" i="3"/>
  <c r="AG94" i="3"/>
  <c r="AF94" i="3"/>
  <c r="AE94" i="3"/>
  <c r="AD94" i="3"/>
  <c r="AC94" i="3"/>
  <c r="AB94" i="3"/>
  <c r="AM94" i="3" s="1"/>
  <c r="AL93" i="3"/>
  <c r="AK93" i="3"/>
  <c r="AJ93" i="3"/>
  <c r="AI93" i="3"/>
  <c r="AH93" i="3"/>
  <c r="AG93" i="3"/>
  <c r="AF93" i="3"/>
  <c r="AE93" i="3"/>
  <c r="AD93" i="3"/>
  <c r="AC93" i="3"/>
  <c r="AB93" i="3"/>
  <c r="AM93" i="3"/>
  <c r="AL92" i="3"/>
  <c r="AK92" i="3"/>
  <c r="AJ92" i="3"/>
  <c r="AI92" i="3"/>
  <c r="AH92" i="3"/>
  <c r="AG92" i="3"/>
  <c r="AF92" i="3"/>
  <c r="AE92" i="3"/>
  <c r="AD92" i="3"/>
  <c r="AC92" i="3"/>
  <c r="AB92" i="3"/>
  <c r="AM92" i="3" s="1"/>
  <c r="AL91" i="3"/>
  <c r="AK91" i="3"/>
  <c r="AJ91" i="3"/>
  <c r="AI91" i="3"/>
  <c r="AH91" i="3"/>
  <c r="AG91" i="3"/>
  <c r="AF91" i="3"/>
  <c r="AE91" i="3"/>
  <c r="AD91" i="3"/>
  <c r="AC91" i="3"/>
  <c r="AB91" i="3"/>
  <c r="AM91" i="3" s="1"/>
  <c r="AL90" i="3"/>
  <c r="AK90" i="3"/>
  <c r="AJ90" i="3"/>
  <c r="AI90" i="3"/>
  <c r="AH90" i="3"/>
  <c r="AG90" i="3"/>
  <c r="AF90" i="3"/>
  <c r="AE90" i="3"/>
  <c r="AD90" i="3"/>
  <c r="AC90" i="3"/>
  <c r="AB90" i="3"/>
  <c r="AM90" i="3" s="1"/>
  <c r="AL89" i="3"/>
  <c r="AK89" i="3"/>
  <c r="AJ89" i="3"/>
  <c r="AI89" i="3"/>
  <c r="AH89" i="3"/>
  <c r="AG89" i="3"/>
  <c r="AF89" i="3"/>
  <c r="AE89" i="3"/>
  <c r="AD89" i="3"/>
  <c r="AC89" i="3"/>
  <c r="AB89" i="3"/>
  <c r="AM89" i="3" s="1"/>
  <c r="AL88" i="3"/>
  <c r="AK88" i="3"/>
  <c r="AJ88" i="3"/>
  <c r="AI88" i="3"/>
  <c r="AH88" i="3"/>
  <c r="AG88" i="3"/>
  <c r="AF88" i="3"/>
  <c r="AE88" i="3"/>
  <c r="AD88" i="3"/>
  <c r="AC88" i="3"/>
  <c r="AB88" i="3"/>
  <c r="AM88" i="3" s="1"/>
  <c r="AL87" i="3"/>
  <c r="AK87" i="3"/>
  <c r="AJ87" i="3"/>
  <c r="AI87" i="3"/>
  <c r="AH87" i="3"/>
  <c r="AG87" i="3"/>
  <c r="AF87" i="3"/>
  <c r="AE87" i="3"/>
  <c r="AD87" i="3"/>
  <c r="AC87" i="3"/>
  <c r="AB87" i="3"/>
  <c r="AM87" i="3" s="1"/>
  <c r="AL86" i="3"/>
  <c r="AK86" i="3"/>
  <c r="AJ86" i="3"/>
  <c r="AI86" i="3"/>
  <c r="AH86" i="3"/>
  <c r="AG86" i="3"/>
  <c r="AF86" i="3"/>
  <c r="AE86" i="3"/>
  <c r="AD86" i="3"/>
  <c r="AC86" i="3"/>
  <c r="AB86" i="3"/>
  <c r="AM86" i="3" s="1"/>
  <c r="AL85" i="3"/>
  <c r="AK85" i="3"/>
  <c r="AJ85" i="3"/>
  <c r="AI85" i="3"/>
  <c r="AH85" i="3"/>
  <c r="AG85" i="3"/>
  <c r="AF85" i="3"/>
  <c r="AE85" i="3"/>
  <c r="AD85" i="3"/>
  <c r="AC85" i="3"/>
  <c r="AB85" i="3"/>
  <c r="AM85" i="3" s="1"/>
  <c r="AL84" i="3"/>
  <c r="AK84" i="3"/>
  <c r="AJ84" i="3"/>
  <c r="AI84" i="3"/>
  <c r="AH84" i="3"/>
  <c r="AG84" i="3"/>
  <c r="AF84" i="3"/>
  <c r="AE84" i="3"/>
  <c r="AD84" i="3"/>
  <c r="AC84" i="3"/>
  <c r="AB84" i="3"/>
  <c r="AM84" i="3" s="1"/>
  <c r="AL83" i="3"/>
  <c r="AK83" i="3"/>
  <c r="AJ83" i="3"/>
  <c r="AI83" i="3"/>
  <c r="AH83" i="3"/>
  <c r="AG83" i="3"/>
  <c r="AF83" i="3"/>
  <c r="AE83" i="3"/>
  <c r="AD83" i="3"/>
  <c r="AC83" i="3"/>
  <c r="AB83" i="3"/>
  <c r="AM83" i="3" s="1"/>
  <c r="AL82" i="3"/>
  <c r="AK82" i="3"/>
  <c r="AJ82" i="3"/>
  <c r="AI82" i="3"/>
  <c r="AH82" i="3"/>
  <c r="AG82" i="3"/>
  <c r="AF82" i="3"/>
  <c r="AE82" i="3"/>
  <c r="AD82" i="3"/>
  <c r="AC82" i="3"/>
  <c r="AB82" i="3"/>
  <c r="AM82" i="3" s="1"/>
  <c r="AL81" i="3"/>
  <c r="AK81" i="3"/>
  <c r="AJ81" i="3"/>
  <c r="AI81" i="3"/>
  <c r="AH81" i="3"/>
  <c r="AG81" i="3"/>
  <c r="AF81" i="3"/>
  <c r="AE81" i="3"/>
  <c r="AD81" i="3"/>
  <c r="AC81" i="3"/>
  <c r="AB81" i="3"/>
  <c r="AM81" i="3" s="1"/>
  <c r="AL80" i="3"/>
  <c r="AK80" i="3"/>
  <c r="AJ80" i="3"/>
  <c r="AI80" i="3"/>
  <c r="AH80" i="3"/>
  <c r="AG80" i="3"/>
  <c r="AF80" i="3"/>
  <c r="AE80" i="3"/>
  <c r="AD80" i="3"/>
  <c r="AC80" i="3"/>
  <c r="AB80" i="3"/>
  <c r="AM80" i="3" s="1"/>
  <c r="AL79" i="3"/>
  <c r="AK79" i="3"/>
  <c r="AJ79" i="3"/>
  <c r="AI79" i="3"/>
  <c r="AH79" i="3"/>
  <c r="AG79" i="3"/>
  <c r="AF79" i="3"/>
  <c r="AE79" i="3"/>
  <c r="AD79" i="3"/>
  <c r="AC79" i="3"/>
  <c r="AB79" i="3"/>
  <c r="AM79" i="3"/>
  <c r="AL78" i="3"/>
  <c r="AK78" i="3"/>
  <c r="AJ78" i="3"/>
  <c r="AI78" i="3"/>
  <c r="AH78" i="3"/>
  <c r="AG78" i="3"/>
  <c r="AF78" i="3"/>
  <c r="AE78" i="3"/>
  <c r="AD78" i="3"/>
  <c r="AC78" i="3"/>
  <c r="AB78" i="3"/>
  <c r="AM78" i="3" s="1"/>
  <c r="AL77" i="3"/>
  <c r="AK77" i="3"/>
  <c r="AJ77" i="3"/>
  <c r="AI77" i="3"/>
  <c r="AH77" i="3"/>
  <c r="AG77" i="3"/>
  <c r="AF77" i="3"/>
  <c r="AE77" i="3"/>
  <c r="AD77" i="3"/>
  <c r="AC77" i="3"/>
  <c r="AB77" i="3"/>
  <c r="AM77" i="3"/>
  <c r="AL76" i="3"/>
  <c r="AK76" i="3"/>
  <c r="AJ76" i="3"/>
  <c r="AI76" i="3"/>
  <c r="AH76" i="3"/>
  <c r="AG76" i="3"/>
  <c r="AF76" i="3"/>
  <c r="AE76" i="3"/>
  <c r="AD76" i="3"/>
  <c r="AC76" i="3"/>
  <c r="AB76" i="3"/>
  <c r="AM76" i="3" s="1"/>
  <c r="AL75" i="3"/>
  <c r="AK75" i="3"/>
  <c r="AJ75" i="3"/>
  <c r="AI75" i="3"/>
  <c r="AH75" i="3"/>
  <c r="AG75" i="3"/>
  <c r="AF75" i="3"/>
  <c r="AE75" i="3"/>
  <c r="AD75" i="3"/>
  <c r="AC75" i="3"/>
  <c r="AB75" i="3"/>
  <c r="AM75" i="3"/>
  <c r="AL74" i="3"/>
  <c r="AK74" i="3"/>
  <c r="AJ74" i="3"/>
  <c r="AI74" i="3"/>
  <c r="AH74" i="3"/>
  <c r="AG74" i="3"/>
  <c r="AF74" i="3"/>
  <c r="AE74" i="3"/>
  <c r="AD74" i="3"/>
  <c r="AC74" i="3"/>
  <c r="AB74" i="3"/>
  <c r="AM74" i="3" s="1"/>
  <c r="AL73" i="3"/>
  <c r="AK73" i="3"/>
  <c r="AJ73" i="3"/>
  <c r="AI73" i="3"/>
  <c r="AH73" i="3"/>
  <c r="AG73" i="3"/>
  <c r="AF73" i="3"/>
  <c r="AE73" i="3"/>
  <c r="AD73" i="3"/>
  <c r="AC73" i="3"/>
  <c r="AB73" i="3"/>
  <c r="AM73" i="3"/>
  <c r="AL72" i="3"/>
  <c r="AK72" i="3"/>
  <c r="AJ72" i="3"/>
  <c r="AI72" i="3"/>
  <c r="AH72" i="3"/>
  <c r="AG72" i="3"/>
  <c r="AF72" i="3"/>
  <c r="AE72" i="3"/>
  <c r="AD72" i="3"/>
  <c r="AC72" i="3"/>
  <c r="AB72" i="3"/>
  <c r="AM72" i="3" s="1"/>
  <c r="AL71" i="3"/>
  <c r="AK71" i="3"/>
  <c r="AJ71" i="3"/>
  <c r="AI71" i="3"/>
  <c r="AH71" i="3"/>
  <c r="AG71" i="3"/>
  <c r="AF71" i="3"/>
  <c r="AE71" i="3"/>
  <c r="AD71" i="3"/>
  <c r="AC71" i="3"/>
  <c r="AB71" i="3"/>
  <c r="AM71" i="3" s="1"/>
  <c r="AL70" i="3"/>
  <c r="AK70" i="3"/>
  <c r="AJ70" i="3"/>
  <c r="AI70" i="3"/>
  <c r="AH70" i="3"/>
  <c r="AG70" i="3"/>
  <c r="AF70" i="3"/>
  <c r="AE70" i="3"/>
  <c r="AD70" i="3"/>
  <c r="AC70" i="3"/>
  <c r="AB70" i="3"/>
  <c r="AM70" i="3"/>
  <c r="AL69" i="3"/>
  <c r="AK69" i="3"/>
  <c r="AJ69" i="3"/>
  <c r="AI69" i="3"/>
  <c r="AH69" i="3"/>
  <c r="AG69" i="3"/>
  <c r="AF69" i="3"/>
  <c r="AE69" i="3"/>
  <c r="AD69" i="3"/>
  <c r="AC69" i="3"/>
  <c r="AB69" i="3"/>
  <c r="AM69" i="3" s="1"/>
  <c r="AL68" i="3"/>
  <c r="AK68" i="3"/>
  <c r="AJ68" i="3"/>
  <c r="AI68" i="3"/>
  <c r="AH68" i="3"/>
  <c r="AG68" i="3"/>
  <c r="AF68" i="3"/>
  <c r="AE68" i="3"/>
  <c r="AD68" i="3"/>
  <c r="AC68" i="3"/>
  <c r="AB68" i="3"/>
  <c r="AM68" i="3"/>
  <c r="AL67" i="3"/>
  <c r="AK67" i="3"/>
  <c r="AJ67" i="3"/>
  <c r="AI67" i="3"/>
  <c r="AH67" i="3"/>
  <c r="AG67" i="3"/>
  <c r="AF67" i="3"/>
  <c r="AE67" i="3"/>
  <c r="AD67" i="3"/>
  <c r="AC67" i="3"/>
  <c r="AB67" i="3"/>
  <c r="AM67" i="3" s="1"/>
  <c r="AL66" i="3"/>
  <c r="AK66" i="3"/>
  <c r="AJ66" i="3"/>
  <c r="AI66" i="3"/>
  <c r="AH66" i="3"/>
  <c r="AG66" i="3"/>
  <c r="AF66" i="3"/>
  <c r="AE66" i="3"/>
  <c r="AD66" i="3"/>
  <c r="AC66" i="3"/>
  <c r="AB66" i="3"/>
  <c r="AM66" i="3"/>
  <c r="AL65" i="3"/>
  <c r="AK65" i="3"/>
  <c r="AJ65" i="3"/>
  <c r="AI65" i="3"/>
  <c r="AH65" i="3"/>
  <c r="AG65" i="3"/>
  <c r="AF65" i="3"/>
  <c r="AE65" i="3"/>
  <c r="AD65" i="3"/>
  <c r="AC65" i="3"/>
  <c r="AB65" i="3"/>
  <c r="AM65" i="3" s="1"/>
  <c r="AL64" i="3"/>
  <c r="AK64" i="3"/>
  <c r="AJ64" i="3"/>
  <c r="AI64" i="3"/>
  <c r="AH64" i="3"/>
  <c r="AG64" i="3"/>
  <c r="AF64" i="3"/>
  <c r="AE64" i="3"/>
  <c r="AD64" i="3"/>
  <c r="AC64" i="3"/>
  <c r="AB64" i="3"/>
  <c r="AM64" i="3" s="1"/>
  <c r="AL63" i="3"/>
  <c r="AK63" i="3"/>
  <c r="AJ63" i="3"/>
  <c r="AI63" i="3"/>
  <c r="AH63" i="3"/>
  <c r="AG63" i="3"/>
  <c r="AF63" i="3"/>
  <c r="AE63" i="3"/>
  <c r="AD63" i="3"/>
  <c r="AC63" i="3"/>
  <c r="AB63" i="3"/>
  <c r="AM63" i="3" s="1"/>
  <c r="AL62" i="3"/>
  <c r="AK62" i="3"/>
  <c r="AJ62" i="3"/>
  <c r="AI62" i="3"/>
  <c r="AH62" i="3"/>
  <c r="AG62" i="3"/>
  <c r="AF62" i="3"/>
  <c r="AE62" i="3"/>
  <c r="AD62" i="3"/>
  <c r="AC62" i="3"/>
  <c r="AB62" i="3"/>
  <c r="AM62" i="3" s="1"/>
  <c r="AZ4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G40" i="3"/>
  <c r="AG41" i="3"/>
  <c r="AG42" i="3"/>
  <c r="AG43" i="3"/>
  <c r="AG44" i="3"/>
  <c r="AG45" i="3"/>
  <c r="AG46" i="3"/>
  <c r="AG47" i="3"/>
  <c r="AG48" i="3"/>
  <c r="AG49" i="3"/>
  <c r="AG50" i="3"/>
  <c r="AG51" i="3"/>
  <c r="AG52" i="3"/>
  <c r="AG53" i="3"/>
  <c r="AG54" i="3"/>
  <c r="AG55" i="3"/>
  <c r="AG56" i="3"/>
  <c r="AG57" i="3"/>
  <c r="AG58" i="3"/>
  <c r="AG59" i="3"/>
  <c r="AG60" i="3"/>
  <c r="AG6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35" i="3"/>
  <c r="AF36" i="3"/>
  <c r="AF37" i="3"/>
  <c r="AF38" i="3"/>
  <c r="AF39" i="3"/>
  <c r="AF40" i="3"/>
  <c r="AF41" i="3"/>
  <c r="AF42" i="3"/>
  <c r="AF43" i="3"/>
  <c r="AF44" i="3"/>
  <c r="AF45" i="3"/>
  <c r="AF46" i="3"/>
  <c r="AF47" i="3"/>
  <c r="AF48" i="3"/>
  <c r="AF49" i="3"/>
  <c r="AF50" i="3"/>
  <c r="AF51" i="3"/>
  <c r="AF52" i="3"/>
  <c r="AF53" i="3"/>
  <c r="AF54" i="3"/>
  <c r="AF55" i="3"/>
  <c r="AF56" i="3"/>
  <c r="AF57" i="3"/>
  <c r="AF58" i="3"/>
  <c r="AF59" i="3"/>
  <c r="AF60" i="3"/>
  <c r="AF61" i="3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DV12" i="2"/>
  <c r="DU12" i="2"/>
  <c r="AB13" i="3"/>
  <c r="AM13" i="3"/>
  <c r="AB14" i="3"/>
  <c r="AM14" i="3" s="1"/>
  <c r="AB15" i="3"/>
  <c r="AM15" i="3" s="1"/>
  <c r="AB16" i="3"/>
  <c r="AM16" i="3" s="1"/>
  <c r="AB17" i="3"/>
  <c r="AM17" i="3" s="1"/>
  <c r="AB18" i="3"/>
  <c r="AM18" i="3" s="1"/>
  <c r="AB19" i="3"/>
  <c r="AM19" i="3"/>
  <c r="AB20" i="3"/>
  <c r="AM20" i="3" s="1"/>
  <c r="AB21" i="3"/>
  <c r="AB22" i="3"/>
  <c r="AB23" i="3"/>
  <c r="AM23" i="3" s="1"/>
  <c r="AB24" i="3"/>
  <c r="AM24" i="3" s="1"/>
  <c r="AB25" i="3"/>
  <c r="AM25" i="3" s="1"/>
  <c r="AB26" i="3"/>
  <c r="AM26" i="3" s="1"/>
  <c r="AB27" i="3"/>
  <c r="AM27" i="3" s="1"/>
  <c r="AB28" i="3"/>
  <c r="AM28" i="3" s="1"/>
  <c r="AB29" i="3"/>
  <c r="AB30" i="3"/>
  <c r="AM30" i="3" s="1"/>
  <c r="AB31" i="3"/>
  <c r="AM31" i="3" s="1"/>
  <c r="AB32" i="3"/>
  <c r="AM32" i="3" s="1"/>
  <c r="AB33" i="3"/>
  <c r="AM33" i="3" s="1"/>
  <c r="AB34" i="3"/>
  <c r="AM34" i="3" s="1"/>
  <c r="AB35" i="3"/>
  <c r="AM35" i="3"/>
  <c r="AB36" i="3"/>
  <c r="AM36" i="3" s="1"/>
  <c r="AB37" i="3"/>
  <c r="AM37" i="3" s="1"/>
  <c r="AB38" i="3"/>
  <c r="AM38" i="3" s="1"/>
  <c r="AB39" i="3"/>
  <c r="AM39" i="3" s="1"/>
  <c r="AB40" i="3"/>
  <c r="AM40" i="3" s="1"/>
  <c r="AB41" i="3"/>
  <c r="AM41" i="3"/>
  <c r="AB42" i="3"/>
  <c r="AM42" i="3" s="1"/>
  <c r="AB43" i="3"/>
  <c r="AM43" i="3" s="1"/>
  <c r="AB44" i="3"/>
  <c r="AM44" i="3" s="1"/>
  <c r="AB45" i="3"/>
  <c r="AM45" i="3"/>
  <c r="AB46" i="3"/>
  <c r="AM46" i="3" s="1"/>
  <c r="AB47" i="3"/>
  <c r="AM47" i="3"/>
  <c r="AB48" i="3"/>
  <c r="AB49" i="3"/>
  <c r="AB50" i="3"/>
  <c r="AM50" i="3" s="1"/>
  <c r="AB51" i="3"/>
  <c r="AM51" i="3" s="1"/>
  <c r="AB52" i="3"/>
  <c r="AM52" i="3"/>
  <c r="AB53" i="3"/>
  <c r="AM53" i="3" s="1"/>
  <c r="AB54" i="3"/>
  <c r="AM54" i="3" s="1"/>
  <c r="AB55" i="3"/>
  <c r="AM55" i="3" s="1"/>
  <c r="AB56" i="3"/>
  <c r="AM56" i="3" s="1"/>
  <c r="AB57" i="3"/>
  <c r="AB58" i="3"/>
  <c r="AM58" i="3" s="1"/>
  <c r="AB59" i="3"/>
  <c r="AM59" i="3" s="1"/>
  <c r="AB60" i="3"/>
  <c r="AM60" i="3" s="1"/>
  <c r="AB61" i="3"/>
  <c r="AM61" i="3" s="1"/>
  <c r="AB12" i="3"/>
  <c r="AM12" i="3" s="1"/>
  <c r="AL12" i="3"/>
  <c r="DV37" i="2"/>
  <c r="DU37" i="2"/>
  <c r="DV38" i="2"/>
  <c r="DU38" i="2"/>
  <c r="DV39" i="2"/>
  <c r="DU39" i="2"/>
  <c r="DV40" i="2"/>
  <c r="DU40" i="2"/>
  <c r="DV41" i="2"/>
  <c r="DU41" i="2"/>
  <c r="DV42" i="2"/>
  <c r="DU42" i="2"/>
  <c r="DV43" i="2"/>
  <c r="DU43" i="2"/>
  <c r="DW43" i="2" s="1"/>
  <c r="DV44" i="2"/>
  <c r="DU44" i="2"/>
  <c r="DV45" i="2"/>
  <c r="DU45" i="2"/>
  <c r="DV46" i="2"/>
  <c r="DU46" i="2"/>
  <c r="DV47" i="2"/>
  <c r="DU47" i="2"/>
  <c r="DV48" i="2"/>
  <c r="DU48" i="2"/>
  <c r="DW48" i="2" s="1"/>
  <c r="DV49" i="2"/>
  <c r="DU49" i="2"/>
  <c r="DV50" i="2"/>
  <c r="DU50" i="2"/>
  <c r="DV51" i="2"/>
  <c r="DU51" i="2"/>
  <c r="DV52" i="2"/>
  <c r="DU52" i="2"/>
  <c r="DV53" i="2"/>
  <c r="DU53" i="2"/>
  <c r="DV54" i="2"/>
  <c r="DU54" i="2"/>
  <c r="DV55" i="2"/>
  <c r="DU55" i="2"/>
  <c r="DV56" i="2"/>
  <c r="DW56" i="2" s="1"/>
  <c r="DU56" i="2"/>
  <c r="DV57" i="2"/>
  <c r="DU57" i="2"/>
  <c r="DV58" i="2"/>
  <c r="DU58" i="2"/>
  <c r="DV59" i="2"/>
  <c r="DU59" i="2"/>
  <c r="DW59" i="2" s="1"/>
  <c r="DV60" i="2"/>
  <c r="DU60" i="2"/>
  <c r="DW60" i="2"/>
  <c r="DV61" i="2"/>
  <c r="DW61" i="2" s="1"/>
  <c r="DU61" i="2"/>
  <c r="C37" i="2"/>
  <c r="C38" i="2"/>
  <c r="C39" i="2"/>
  <c r="C40" i="2"/>
  <c r="CQ40" i="2" s="1"/>
  <c r="CR40" i="2"/>
  <c r="C41" i="2"/>
  <c r="C42" i="2"/>
  <c r="CM42" i="2" s="1"/>
  <c r="CN42" i="2"/>
  <c r="C43" i="2"/>
  <c r="C44" i="2"/>
  <c r="C45" i="2"/>
  <c r="C46" i="2"/>
  <c r="DI46" i="2" s="1"/>
  <c r="DJ46" i="2" s="1"/>
  <c r="C47" i="2"/>
  <c r="C48" i="2"/>
  <c r="C49" i="2"/>
  <c r="BM49" i="2" s="1"/>
  <c r="BN49" i="2" s="1"/>
  <c r="DK49" i="2"/>
  <c r="DL49" i="2" s="1"/>
  <c r="C50" i="2"/>
  <c r="C51" i="2"/>
  <c r="C52" i="2"/>
  <c r="BU52" i="2" s="1"/>
  <c r="C53" i="2"/>
  <c r="C54" i="2"/>
  <c r="DG54" i="2" s="1"/>
  <c r="DH54" i="2" s="1"/>
  <c r="C55" i="2"/>
  <c r="DA55" i="2" s="1"/>
  <c r="DB55" i="2" s="1"/>
  <c r="BU55" i="2"/>
  <c r="C56" i="2"/>
  <c r="C57" i="2"/>
  <c r="DK57" i="2"/>
  <c r="DL57" i="2"/>
  <c r="C58" i="2"/>
  <c r="BU58" i="2"/>
  <c r="C59" i="2"/>
  <c r="DO59" i="2"/>
  <c r="DP59" i="2" s="1"/>
  <c r="C60" i="2"/>
  <c r="C61" i="2"/>
  <c r="CQ61" i="2" s="1"/>
  <c r="CR61" i="2" s="1"/>
  <c r="CS61" i="2"/>
  <c r="CT61" i="2" s="1"/>
  <c r="CI61" i="2"/>
  <c r="CJ61" i="2" s="1"/>
  <c r="C36" i="2"/>
  <c r="C12" i="2"/>
  <c r="C13" i="2"/>
  <c r="DM13" i="2" s="1"/>
  <c r="DN13" i="2" s="1"/>
  <c r="C14" i="2"/>
  <c r="BU14" i="2" s="1"/>
  <c r="C15" i="2"/>
  <c r="CQ15" i="2"/>
  <c r="CR15" i="2" s="1"/>
  <c r="C16" i="2"/>
  <c r="CQ16" i="2" s="1"/>
  <c r="CR16" i="2" s="1"/>
  <c r="BO16" i="2"/>
  <c r="BP16" i="2" s="1"/>
  <c r="C17" i="2"/>
  <c r="CO17" i="2" s="1"/>
  <c r="C18" i="2"/>
  <c r="C19" i="2"/>
  <c r="C20" i="2"/>
  <c r="CS20" i="2" s="1"/>
  <c r="CT20" i="2" s="1"/>
  <c r="C21" i="2"/>
  <c r="C22" i="2"/>
  <c r="C23" i="2"/>
  <c r="C24" i="2"/>
  <c r="C25" i="2"/>
  <c r="CO25" i="2" s="1"/>
  <c r="CP25" i="2" s="1"/>
  <c r="C26" i="2"/>
  <c r="CQ26" i="2" s="1"/>
  <c r="CR26" i="2" s="1"/>
  <c r="C27" i="2"/>
  <c r="C28" i="2"/>
  <c r="BD28" i="2" s="1"/>
  <c r="C29" i="2"/>
  <c r="BQ29" i="2"/>
  <c r="BR29" i="2" s="1"/>
  <c r="C30" i="2"/>
  <c r="C31" i="2"/>
  <c r="C32" i="2"/>
  <c r="C33" i="2"/>
  <c r="C34" i="2"/>
  <c r="C35" i="2"/>
  <c r="CY55" i="2"/>
  <c r="CZ55" i="2"/>
  <c r="CG33" i="2"/>
  <c r="CH33" i="2"/>
  <c r="CA36" i="2"/>
  <c r="CB36" i="2" s="1"/>
  <c r="BW36" i="2"/>
  <c r="BX36" i="2"/>
  <c r="BW50" i="2"/>
  <c r="BX50" i="2" s="1"/>
  <c r="BW25" i="2"/>
  <c r="BX25" i="2" s="1"/>
  <c r="BU29" i="2"/>
  <c r="BQ36" i="2"/>
  <c r="BR36" i="2" s="1"/>
  <c r="BQ55" i="2"/>
  <c r="BR55" i="2" s="1"/>
  <c r="BH33" i="2"/>
  <c r="BD55" i="2"/>
  <c r="AM21" i="3"/>
  <c r="AM22" i="3"/>
  <c r="AM29" i="3"/>
  <c r="AM48" i="3"/>
  <c r="AM49" i="3"/>
  <c r="AM57" i="3"/>
  <c r="AL13" i="3"/>
  <c r="AL14" i="3"/>
  <c r="AL15" i="3"/>
  <c r="AL16" i="3"/>
  <c r="AL17" i="3"/>
  <c r="AL18" i="3"/>
  <c r="AL19" i="3"/>
  <c r="AL20" i="3"/>
  <c r="AL21" i="3"/>
  <c r="AL22" i="3"/>
  <c r="AL23" i="3"/>
  <c r="AL24" i="3"/>
  <c r="AL25" i="3"/>
  <c r="AL26" i="3"/>
  <c r="AL27" i="3"/>
  <c r="AL28" i="3"/>
  <c r="AL29" i="3"/>
  <c r="AL30" i="3"/>
  <c r="AL31" i="3"/>
  <c r="AL32" i="3"/>
  <c r="AL33" i="3"/>
  <c r="AL34" i="3"/>
  <c r="AL35" i="3"/>
  <c r="AL36" i="3"/>
  <c r="AL37" i="3"/>
  <c r="AL38" i="3"/>
  <c r="AL39" i="3"/>
  <c r="AL40" i="3"/>
  <c r="AL41" i="3"/>
  <c r="AL42" i="3"/>
  <c r="AL43" i="3"/>
  <c r="AL44" i="3"/>
  <c r="AL45" i="3"/>
  <c r="AL46" i="3"/>
  <c r="AL47" i="3"/>
  <c r="AL48" i="3"/>
  <c r="AL49" i="3"/>
  <c r="AL50" i="3"/>
  <c r="AL51" i="3"/>
  <c r="AL52" i="3"/>
  <c r="AL53" i="3"/>
  <c r="AL54" i="3"/>
  <c r="AL55" i="3"/>
  <c r="AL56" i="3"/>
  <c r="AL57" i="3"/>
  <c r="AL58" i="3"/>
  <c r="AL59" i="3"/>
  <c r="AL60" i="3"/>
  <c r="AL6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K58" i="3"/>
  <c r="AK59" i="3"/>
  <c r="AK60" i="3"/>
  <c r="AK6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58" i="3"/>
  <c r="AH59" i="3"/>
  <c r="AH60" i="3"/>
  <c r="AH6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AE56" i="3"/>
  <c r="AE57" i="3"/>
  <c r="AE58" i="3"/>
  <c r="AE59" i="3"/>
  <c r="AE60" i="3"/>
  <c r="AE6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DV18" i="2"/>
  <c r="DU18" i="2"/>
  <c r="DV19" i="2"/>
  <c r="DW19" i="2" s="1"/>
  <c r="DU19" i="2"/>
  <c r="DV20" i="2"/>
  <c r="DU20" i="2"/>
  <c r="DW20" i="2" s="1"/>
  <c r="DV21" i="2"/>
  <c r="DU21" i="2"/>
  <c r="DV22" i="2"/>
  <c r="DW22" i="2" s="1"/>
  <c r="DU22" i="2"/>
  <c r="DV23" i="2"/>
  <c r="DU23" i="2"/>
  <c r="DV24" i="2"/>
  <c r="DW24" i="2" s="1"/>
  <c r="DU24" i="2"/>
  <c r="DV25" i="2"/>
  <c r="DU25" i="2"/>
  <c r="DW25" i="2" s="1"/>
  <c r="DV26" i="2"/>
  <c r="DU26" i="2"/>
  <c r="DV27" i="2"/>
  <c r="DU27" i="2"/>
  <c r="DW27" i="2" s="1"/>
  <c r="DV28" i="2"/>
  <c r="DU28" i="2"/>
  <c r="DV29" i="2"/>
  <c r="DU29" i="2"/>
  <c r="DW29" i="2" s="1"/>
  <c r="DV30" i="2"/>
  <c r="DU30" i="2"/>
  <c r="DV31" i="2"/>
  <c r="DU31" i="2"/>
  <c r="DV32" i="2"/>
  <c r="DU32" i="2"/>
  <c r="DV33" i="2"/>
  <c r="DW33" i="2"/>
  <c r="DU33" i="2"/>
  <c r="DV34" i="2"/>
  <c r="DU34" i="2"/>
  <c r="DV35" i="2"/>
  <c r="DW35" i="2" s="1"/>
  <c r="DU35" i="2"/>
  <c r="DV36" i="2"/>
  <c r="DU36" i="2"/>
  <c r="DV14" i="2"/>
  <c r="DW14" i="2" s="1"/>
  <c r="DU14" i="2"/>
  <c r="DV15" i="2"/>
  <c r="DU15" i="2"/>
  <c r="DV16" i="2"/>
  <c r="DU16" i="2"/>
  <c r="DV17" i="2"/>
  <c r="DU17" i="2"/>
  <c r="DV13" i="2"/>
  <c r="DW13" i="2" s="1"/>
  <c r="DU13" i="2"/>
  <c r="AG22" i="1"/>
  <c r="V33" i="1"/>
  <c r="I5" i="3"/>
  <c r="T5" i="3"/>
  <c r="H5" i="2"/>
  <c r="S5" i="2"/>
  <c r="DO23" i="2"/>
  <c r="DP23" i="2" s="1"/>
  <c r="DO25" i="2"/>
  <c r="DP25" i="2"/>
  <c r="DG28" i="2"/>
  <c r="DH28" i="2" s="1"/>
  <c r="CI28" i="2"/>
  <c r="CJ28" i="2"/>
  <c r="DM20" i="2"/>
  <c r="DN20" i="2" s="1"/>
  <c r="DO20" i="2"/>
  <c r="DP20" i="2" s="1"/>
  <c r="CO20" i="2"/>
  <c r="CP20" i="2" s="1"/>
  <c r="CG20" i="2"/>
  <c r="CH20" i="2"/>
  <c r="CA54" i="2"/>
  <c r="CB54" i="2" s="1"/>
  <c r="CC30" i="2"/>
  <c r="CD30" i="2" s="1"/>
  <c r="CA58" i="2"/>
  <c r="CB58" i="2" s="1"/>
  <c r="DQ50" i="2"/>
  <c r="DR50" i="2" s="1"/>
  <c r="CU50" i="2"/>
  <c r="CV50" i="2"/>
  <c r="CG50" i="2"/>
  <c r="CH50" i="2" s="1"/>
  <c r="CE50" i="2"/>
  <c r="CF50" i="2"/>
  <c r="BM20" i="2"/>
  <c r="BN20" i="2" s="1"/>
  <c r="BO20" i="2"/>
  <c r="BP20" i="2"/>
  <c r="BQ20" i="2"/>
  <c r="BR20" i="2" s="1"/>
  <c r="BQ54" i="2"/>
  <c r="BR54" i="2" s="1"/>
  <c r="BS20" i="2"/>
  <c r="BT20" i="2" s="1"/>
  <c r="BU32" i="2"/>
  <c r="BY28" i="2"/>
  <c r="BZ28" i="2" s="1"/>
  <c r="BY20" i="2"/>
  <c r="BZ20" i="2" s="1"/>
  <c r="BY54" i="2"/>
  <c r="BZ54" i="2" s="1"/>
  <c r="CA28" i="2"/>
  <c r="CB28" i="2" s="1"/>
  <c r="CA20" i="2"/>
  <c r="CB20" i="2" s="1"/>
  <c r="CE32" i="2"/>
  <c r="CF32" i="2" s="1"/>
  <c r="CE28" i="2"/>
  <c r="CF28" i="2"/>
  <c r="CE20" i="2"/>
  <c r="CF20" i="2" s="1"/>
  <c r="CM20" i="2"/>
  <c r="CN20" i="2" s="1"/>
  <c r="CU20" i="2"/>
  <c r="CV20" i="2" s="1"/>
  <c r="CY20" i="2"/>
  <c r="CZ20" i="2" s="1"/>
  <c r="DC20" i="2"/>
  <c r="DD20" i="2" s="1"/>
  <c r="DE60" i="2"/>
  <c r="DF60" i="2" s="1"/>
  <c r="DG44" i="2"/>
  <c r="DH44" i="2"/>
  <c r="E108" i="2"/>
  <c r="BW108" i="2"/>
  <c r="BX108" i="2" s="1"/>
  <c r="DO68" i="2"/>
  <c r="DP68" i="2" s="1"/>
  <c r="DK68" i="2"/>
  <c r="DL68" i="2"/>
  <c r="DG68" i="2"/>
  <c r="DH68" i="2" s="1"/>
  <c r="DC68" i="2"/>
  <c r="DD68" i="2" s="1"/>
  <c r="CY68" i="2"/>
  <c r="CZ68" i="2" s="1"/>
  <c r="CU68" i="2"/>
  <c r="CV68" i="2" s="1"/>
  <c r="CM68" i="2"/>
  <c r="CN68" i="2" s="1"/>
  <c r="CI68" i="2"/>
  <c r="CJ68" i="2" s="1"/>
  <c r="DO84" i="2"/>
  <c r="DP84" i="2" s="1"/>
  <c r="BD84" i="2"/>
  <c r="DM96" i="2"/>
  <c r="DN96" i="2" s="1"/>
  <c r="BV96" i="2"/>
  <c r="CI98" i="2"/>
  <c r="CJ98" i="2"/>
  <c r="DE98" i="2"/>
  <c r="DF98" i="2" s="1"/>
  <c r="BV76" i="2"/>
  <c r="DO76" i="2"/>
  <c r="DP76" i="2" s="1"/>
  <c r="DK76" i="2"/>
  <c r="DL76" i="2" s="1"/>
  <c r="DG76" i="2"/>
  <c r="DH76" i="2" s="1"/>
  <c r="CM76" i="2"/>
  <c r="CN76" i="2" s="1"/>
  <c r="CI76" i="2"/>
  <c r="CJ76" i="2" s="1"/>
  <c r="CE76" i="2"/>
  <c r="CF76" i="2" s="1"/>
  <c r="CA76" i="2"/>
  <c r="CB76" i="2" s="1"/>
  <c r="BO76" i="2"/>
  <c r="BP76" i="2" s="1"/>
  <c r="BD76" i="2"/>
  <c r="CO64" i="2"/>
  <c r="CP64" i="2" s="1"/>
  <c r="BQ68" i="2"/>
  <c r="BR68" i="2" s="1"/>
  <c r="BY68" i="2"/>
  <c r="BZ68" i="2" s="1"/>
  <c r="CG68" i="2"/>
  <c r="CH68" i="2"/>
  <c r="DQ68" i="2"/>
  <c r="DR68" i="2" s="1"/>
  <c r="CE73" i="2"/>
  <c r="CF73" i="2"/>
  <c r="CY73" i="2"/>
  <c r="CZ73" i="2" s="1"/>
  <c r="BQ79" i="2"/>
  <c r="BR79" i="2" s="1"/>
  <c r="DE21" i="2"/>
  <c r="DF21" i="2"/>
  <c r="DO15" i="2"/>
  <c r="DP15" i="2" s="1"/>
  <c r="DE68" i="2"/>
  <c r="DF68" i="2"/>
  <c r="BV84" i="2"/>
  <c r="DQ84" i="2"/>
  <c r="DR84" i="2" s="1"/>
  <c r="CW22" i="2"/>
  <c r="CX22" i="2" s="1"/>
  <c r="DO28" i="2"/>
  <c r="DP28" i="2" s="1"/>
  <c r="DQ28" i="2"/>
  <c r="DR28" i="2" s="1"/>
  <c r="BH22" i="2"/>
  <c r="BM48" i="2"/>
  <c r="BN48" i="2" s="1"/>
  <c r="BO15" i="2"/>
  <c r="BP15" i="2"/>
  <c r="BO55" i="2"/>
  <c r="BP55" i="2" s="1"/>
  <c r="BU25" i="2"/>
  <c r="BW56" i="2"/>
  <c r="BX56" i="2" s="1"/>
  <c r="BY59" i="2"/>
  <c r="BZ59" i="2" s="1"/>
  <c r="CC55" i="2"/>
  <c r="CD55" i="2" s="1"/>
  <c r="CG55" i="2"/>
  <c r="CH55" i="2" s="1"/>
  <c r="CI25" i="2"/>
  <c r="CJ25" i="2" s="1"/>
  <c r="CI15" i="2"/>
  <c r="CJ15" i="2" s="1"/>
  <c r="CM55" i="2"/>
  <c r="CN55" i="2" s="1"/>
  <c r="CO39" i="2"/>
  <c r="CP39" i="2" s="1"/>
  <c r="CW25" i="2"/>
  <c r="CX25" i="2"/>
  <c r="DA25" i="2"/>
  <c r="DB25" i="2" s="1"/>
  <c r="DC22" i="2"/>
  <c r="DD22" i="2" s="1"/>
  <c r="DG55" i="2"/>
  <c r="DH55" i="2" s="1"/>
  <c r="DI25" i="2"/>
  <c r="DJ25" i="2" s="1"/>
  <c r="DI15" i="2"/>
  <c r="DJ15" i="2"/>
  <c r="DM25" i="2"/>
  <c r="DN25" i="2" s="1"/>
  <c r="DO55" i="2"/>
  <c r="DP55" i="2"/>
  <c r="DQ25" i="2"/>
  <c r="DR25" i="2" s="1"/>
  <c r="BY62" i="2"/>
  <c r="BZ62" i="2" s="1"/>
  <c r="CO62" i="2"/>
  <c r="CP62" i="2" s="1"/>
  <c r="CW62" i="2"/>
  <c r="CX62" i="2"/>
  <c r="BS64" i="2"/>
  <c r="BT64" i="2" s="1"/>
  <c r="CK66" i="2"/>
  <c r="CL66" i="2"/>
  <c r="CO66" i="2"/>
  <c r="CP66" i="2" s="1"/>
  <c r="BD68" i="2"/>
  <c r="BO68" i="2"/>
  <c r="BP68" i="2" s="1"/>
  <c r="BS68" i="2"/>
  <c r="BT68" i="2" s="1"/>
  <c r="BW68" i="2"/>
  <c r="BX68" i="2" s="1"/>
  <c r="CA68" i="2"/>
  <c r="CB68" i="2" s="1"/>
  <c r="CE68" i="2"/>
  <c r="CF68" i="2" s="1"/>
  <c r="CO68" i="2"/>
  <c r="CP68" i="2" s="1"/>
  <c r="DI68" i="2"/>
  <c r="DJ68" i="2" s="1"/>
  <c r="BO69" i="2"/>
  <c r="BP69" i="2" s="1"/>
  <c r="BY69" i="2"/>
  <c r="BZ69" i="2" s="1"/>
  <c r="CE69" i="2"/>
  <c r="CF69" i="2" s="1"/>
  <c r="DI69" i="2"/>
  <c r="DJ69" i="2" s="1"/>
  <c r="DO69" i="2"/>
  <c r="DP69" i="2" s="1"/>
  <c r="BS71" i="2"/>
  <c r="BT71" i="2" s="1"/>
  <c r="BY71" i="2"/>
  <c r="BZ71" i="2" s="1"/>
  <c r="DI71" i="2"/>
  <c r="DJ71" i="2" s="1"/>
  <c r="BU72" i="2"/>
  <c r="CK72" i="2"/>
  <c r="CL72" i="2"/>
  <c r="BD73" i="2"/>
  <c r="BS73" i="2"/>
  <c r="BT73" i="2" s="1"/>
  <c r="CA73" i="2"/>
  <c r="CB73" i="2" s="1"/>
  <c r="CI73" i="2"/>
  <c r="CJ73" i="2" s="1"/>
  <c r="BM79" i="2"/>
  <c r="BN79" i="2" s="1"/>
  <c r="BU79" i="2"/>
  <c r="CC79" i="2"/>
  <c r="CD79" i="2"/>
  <c r="CK79" i="2"/>
  <c r="CL79" i="2" s="1"/>
  <c r="BQ80" i="2"/>
  <c r="BR80" i="2"/>
  <c r="BY80" i="2"/>
  <c r="BZ80" i="2" s="1"/>
  <c r="CG80" i="2"/>
  <c r="CH80" i="2" s="1"/>
  <c r="CO80" i="2"/>
  <c r="CP80" i="2" s="1"/>
  <c r="DA80" i="2"/>
  <c r="DB80" i="2"/>
  <c r="DI80" i="2"/>
  <c r="DJ80" i="2" s="1"/>
  <c r="DW82" i="2"/>
  <c r="DQ73" i="2"/>
  <c r="DR73" i="2" s="1"/>
  <c r="DM73" i="2"/>
  <c r="DN73" i="2" s="1"/>
  <c r="DA73" i="2"/>
  <c r="DB73" i="2" s="1"/>
  <c r="CW73" i="2"/>
  <c r="CX73" i="2" s="1"/>
  <c r="CO73" i="2"/>
  <c r="CP73" i="2" s="1"/>
  <c r="CC73" i="2"/>
  <c r="CD73" i="2" s="1"/>
  <c r="BY73" i="2"/>
  <c r="BZ73" i="2" s="1"/>
  <c r="BU73" i="2"/>
  <c r="BM73" i="2"/>
  <c r="BN73" i="2"/>
  <c r="BV73" i="2"/>
  <c r="CU79" i="2"/>
  <c r="CV79" i="2" s="1"/>
  <c r="CM79" i="2"/>
  <c r="CN79" i="2" s="1"/>
  <c r="BS79" i="2"/>
  <c r="BT79" i="2" s="1"/>
  <c r="DK83" i="2"/>
  <c r="DL83" i="2" s="1"/>
  <c r="BW83" i="2"/>
  <c r="BX83" i="2" s="1"/>
  <c r="BS83" i="2"/>
  <c r="BT83" i="2" s="1"/>
  <c r="BD83" i="2"/>
  <c r="DO72" i="2"/>
  <c r="DP72" i="2"/>
  <c r="DK72" i="2"/>
  <c r="DL72" i="2" s="1"/>
  <c r="DG72" i="2"/>
  <c r="DH72" i="2" s="1"/>
  <c r="DC72" i="2"/>
  <c r="DD72" i="2" s="1"/>
  <c r="CY72" i="2"/>
  <c r="CZ72" i="2" s="1"/>
  <c r="CU72" i="2"/>
  <c r="CV72" i="2" s="1"/>
  <c r="CM72" i="2"/>
  <c r="CN72" i="2"/>
  <c r="CI72" i="2"/>
  <c r="CJ72" i="2" s="1"/>
  <c r="CE72" i="2"/>
  <c r="CF72" i="2"/>
  <c r="CA72" i="2"/>
  <c r="CB72" i="2" s="1"/>
  <c r="BW72" i="2"/>
  <c r="BX72" i="2" s="1"/>
  <c r="BS72" i="2"/>
  <c r="BT72" i="2" s="1"/>
  <c r="BO72" i="2"/>
  <c r="BP72" i="2" s="1"/>
  <c r="BD72" i="2"/>
  <c r="DC75" i="2"/>
  <c r="DD75" i="2" s="1"/>
  <c r="CY75" i="2"/>
  <c r="CZ75" i="2" s="1"/>
  <c r="CE75" i="2"/>
  <c r="CF75" i="2" s="1"/>
  <c r="BV80" i="2"/>
  <c r="DO80" i="2"/>
  <c r="DP80" i="2" s="1"/>
  <c r="DK80" i="2"/>
  <c r="DL80" i="2" s="1"/>
  <c r="DG80" i="2"/>
  <c r="DH80" i="2" s="1"/>
  <c r="DC80" i="2"/>
  <c r="DD80" i="2"/>
  <c r="CY80" i="2"/>
  <c r="CZ80" i="2" s="1"/>
  <c r="CU80" i="2"/>
  <c r="CV80" i="2"/>
  <c r="CM80" i="2"/>
  <c r="CN80" i="2" s="1"/>
  <c r="CI80" i="2"/>
  <c r="CJ80" i="2" s="1"/>
  <c r="CE80" i="2"/>
  <c r="CF80" i="2" s="1"/>
  <c r="CA80" i="2"/>
  <c r="CB80" i="2" s="1"/>
  <c r="BW80" i="2"/>
  <c r="BX80" i="2" s="1"/>
  <c r="BS80" i="2"/>
  <c r="BT80" i="2"/>
  <c r="BO80" i="2"/>
  <c r="BP80" i="2" s="1"/>
  <c r="BD80" i="2"/>
  <c r="BH105" i="2"/>
  <c r="DC105" i="2"/>
  <c r="DD105" i="2" s="1"/>
  <c r="CY105" i="2"/>
  <c r="CZ105" i="2" s="1"/>
  <c r="CU105" i="2"/>
  <c r="CV105" i="2" s="1"/>
  <c r="CM105" i="2"/>
  <c r="CN105" i="2"/>
  <c r="BW105" i="2"/>
  <c r="BX105" i="2" s="1"/>
  <c r="BS105" i="2"/>
  <c r="BT105" i="2"/>
  <c r="BO105" i="2"/>
  <c r="BP105" i="2" s="1"/>
  <c r="BD105" i="2"/>
  <c r="DM105" i="2"/>
  <c r="DN105" i="2" s="1"/>
  <c r="CK105" i="2"/>
  <c r="CL105" i="2" s="1"/>
  <c r="CC105" i="2"/>
  <c r="CD105" i="2" s="1"/>
  <c r="BU105" i="2"/>
  <c r="BY105" i="2"/>
  <c r="BZ105" i="2" s="1"/>
  <c r="BM68" i="2"/>
  <c r="BN68" i="2" s="1"/>
  <c r="BU68" i="2"/>
  <c r="CC68" i="2"/>
  <c r="CD68" i="2" s="1"/>
  <c r="DA68" i="2"/>
  <c r="DB68" i="2" s="1"/>
  <c r="BW73" i="2"/>
  <c r="BX73" i="2" s="1"/>
  <c r="CM73" i="2"/>
  <c r="CN73" i="2" s="1"/>
  <c r="DG73" i="2"/>
  <c r="DH73" i="2" s="1"/>
  <c r="DO73" i="2"/>
  <c r="DP73" i="2" s="1"/>
  <c r="DI79" i="2"/>
  <c r="DJ79" i="2"/>
  <c r="DQ79" i="2"/>
  <c r="DR79" i="2" s="1"/>
  <c r="BD47" i="2"/>
  <c r="BY55" i="2"/>
  <c r="BZ55" i="2" s="1"/>
  <c r="CA55" i="2"/>
  <c r="CB55" i="2" s="1"/>
  <c r="CK15" i="2"/>
  <c r="CL15" i="2" s="1"/>
  <c r="DE55" i="2"/>
  <c r="DF55" i="2"/>
  <c r="BH68" i="2"/>
  <c r="CK68" i="2"/>
  <c r="CL68" i="2" s="1"/>
  <c r="BH73" i="2"/>
  <c r="BY83" i="2"/>
  <c r="BZ83" i="2" s="1"/>
  <c r="CG83" i="2"/>
  <c r="CH83" i="2" s="1"/>
  <c r="DQ44" i="2"/>
  <c r="DR44" i="2" s="1"/>
  <c r="BQ28" i="2"/>
  <c r="BR28" i="2"/>
  <c r="CW18" i="2"/>
  <c r="CX18" i="2" s="1"/>
  <c r="CK22" i="2"/>
  <c r="CL22" i="2" s="1"/>
  <c r="DG22" i="2"/>
  <c r="DH22" i="2" s="1"/>
  <c r="DI28" i="2"/>
  <c r="DJ28" i="2" s="1"/>
  <c r="BH55" i="2"/>
  <c r="BM25" i="2"/>
  <c r="BN25" i="2" s="1"/>
  <c r="BM55" i="2"/>
  <c r="BN55" i="2" s="1"/>
  <c r="BO25" i="2"/>
  <c r="BP25" i="2" s="1"/>
  <c r="BO48" i="2"/>
  <c r="BP48" i="2" s="1"/>
  <c r="BS25" i="2"/>
  <c r="BT25" i="2"/>
  <c r="BS15" i="2"/>
  <c r="BT15" i="2" s="1"/>
  <c r="CA25" i="2"/>
  <c r="CB25" i="2"/>
  <c r="CC47" i="2"/>
  <c r="CD47" i="2" s="1"/>
  <c r="CE18" i="2"/>
  <c r="CF18" i="2" s="1"/>
  <c r="CE55" i="2"/>
  <c r="CF55" i="2" s="1"/>
  <c r="CG25" i="2"/>
  <c r="CH25" i="2"/>
  <c r="CK55" i="2"/>
  <c r="CL55" i="2"/>
  <c r="CW55" i="2"/>
  <c r="CX55" i="2" s="1"/>
  <c r="CY25" i="2"/>
  <c r="CZ25" i="2"/>
  <c r="DA43" i="2"/>
  <c r="DB43" i="2" s="1"/>
  <c r="DC55" i="2"/>
  <c r="DD55" i="2" s="1"/>
  <c r="DE25" i="2"/>
  <c r="DF25" i="2" s="1"/>
  <c r="DK55" i="2"/>
  <c r="DL55" i="2" s="1"/>
  <c r="DM55" i="2"/>
  <c r="DN55" i="2"/>
  <c r="DO22" i="2"/>
  <c r="DP22" i="2" s="1"/>
  <c r="CI63" i="2"/>
  <c r="CJ63" i="2"/>
  <c r="BO67" i="2"/>
  <c r="BP67" i="2" s="1"/>
  <c r="CE67" i="2"/>
  <c r="CF67" i="2" s="1"/>
  <c r="BV68" i="2"/>
  <c r="CW68" i="2"/>
  <c r="CX68" i="2" s="1"/>
  <c r="DM68" i="2"/>
  <c r="DN68" i="2" s="1"/>
  <c r="BM69" i="2"/>
  <c r="BN69" i="2" s="1"/>
  <c r="CI69" i="2"/>
  <c r="CJ69" i="2"/>
  <c r="CW69" i="2"/>
  <c r="CX69" i="2" s="1"/>
  <c r="DC69" i="2"/>
  <c r="DD69" i="2" s="1"/>
  <c r="DM69" i="2"/>
  <c r="DN69" i="2" s="1"/>
  <c r="BY72" i="2"/>
  <c r="BZ72" i="2" s="1"/>
  <c r="CO72" i="2"/>
  <c r="CP72" i="2" s="1"/>
  <c r="DI72" i="2"/>
  <c r="DJ72" i="2" s="1"/>
  <c r="DA75" i="2"/>
  <c r="DB75" i="2" s="1"/>
  <c r="BM83" i="2"/>
  <c r="BN83" i="2" s="1"/>
  <c r="BU83" i="2"/>
  <c r="CG105" i="2"/>
  <c r="CH105" i="2"/>
  <c r="DQ105" i="2"/>
  <c r="DR105" i="2" s="1"/>
  <c r="DO109" i="2"/>
  <c r="DP109" i="2"/>
  <c r="DK109" i="2"/>
  <c r="DL109" i="2" s="1"/>
  <c r="DG109" i="2"/>
  <c r="DH109" i="2"/>
  <c r="DC109" i="2"/>
  <c r="DD109" i="2" s="1"/>
  <c r="CY109" i="2"/>
  <c r="CZ109" i="2"/>
  <c r="CE109" i="2"/>
  <c r="CF109" i="2" s="1"/>
  <c r="CA109" i="2"/>
  <c r="CB109" i="2" s="1"/>
  <c r="BW109" i="2"/>
  <c r="BX109" i="2" s="1"/>
  <c r="BS109" i="2"/>
  <c r="BT109" i="2" s="1"/>
  <c r="BO109" i="2"/>
  <c r="BP109" i="2" s="1"/>
  <c r="DE109" i="2"/>
  <c r="DF109" i="2"/>
  <c r="CW109" i="2"/>
  <c r="CX109" i="2" s="1"/>
  <c r="CK109" i="2"/>
  <c r="CL109" i="2"/>
  <c r="CC109" i="2"/>
  <c r="CD109" i="2" s="1"/>
  <c r="BU109" i="2"/>
  <c r="BV109" i="2"/>
  <c r="BU70" i="2"/>
  <c r="BY70" i="2"/>
  <c r="BZ70" i="2" s="1"/>
  <c r="CC70" i="2"/>
  <c r="CD70" i="2" s="1"/>
  <c r="CG70" i="2"/>
  <c r="CH70" i="2" s="1"/>
  <c r="CW70" i="2"/>
  <c r="CX70" i="2" s="1"/>
  <c r="BM74" i="2"/>
  <c r="BN74" i="2" s="1"/>
  <c r="BQ74" i="2"/>
  <c r="BR74" i="2" s="1"/>
  <c r="BU74" i="2"/>
  <c r="BY74" i="2"/>
  <c r="BZ74" i="2" s="1"/>
  <c r="CK74" i="2"/>
  <c r="CL74" i="2" s="1"/>
  <c r="CO74" i="2"/>
  <c r="CP74" i="2"/>
  <c r="CW74" i="2"/>
  <c r="CX74" i="2" s="1"/>
  <c r="DM74" i="2"/>
  <c r="DN74" i="2"/>
  <c r="BV77" i="2"/>
  <c r="BM78" i="2"/>
  <c r="BN78" i="2" s="1"/>
  <c r="BQ78" i="2"/>
  <c r="BR78" i="2" s="1"/>
  <c r="BU78" i="2"/>
  <c r="BY78" i="2"/>
  <c r="BZ78" i="2" s="1"/>
  <c r="CC78" i="2"/>
  <c r="CD78" i="2" s="1"/>
  <c r="CG78" i="2"/>
  <c r="CH78" i="2"/>
  <c r="CK78" i="2"/>
  <c r="CL78" i="2" s="1"/>
  <c r="CO78" i="2"/>
  <c r="CP78" i="2"/>
  <c r="CW78" i="2"/>
  <c r="CX78" i="2" s="1"/>
  <c r="DA78" i="2"/>
  <c r="DB78" i="2" s="1"/>
  <c r="DE78" i="2"/>
  <c r="DF78" i="2" s="1"/>
  <c r="DI78" i="2"/>
  <c r="DJ78" i="2"/>
  <c r="DM78" i="2"/>
  <c r="DN78" i="2" s="1"/>
  <c r="BV81" i="2"/>
  <c r="BU82" i="2"/>
  <c r="BY82" i="2"/>
  <c r="BZ82" i="2" s="1"/>
  <c r="CC82" i="2"/>
  <c r="CD82" i="2"/>
  <c r="DE82" i="2"/>
  <c r="DF82" i="2" s="1"/>
  <c r="DI82" i="2"/>
  <c r="DJ82" i="2" s="1"/>
  <c r="DM82" i="2"/>
  <c r="DN82" i="2" s="1"/>
  <c r="BO85" i="2"/>
  <c r="BP85" i="2"/>
  <c r="CO85" i="2"/>
  <c r="CP85" i="2" s="1"/>
  <c r="CY85" i="2"/>
  <c r="CZ85" i="2"/>
  <c r="DI85" i="2"/>
  <c r="DJ85" i="2" s="1"/>
  <c r="BS87" i="2"/>
  <c r="BT87" i="2"/>
  <c r="BY87" i="2"/>
  <c r="BZ87" i="2" s="1"/>
  <c r="CI87" i="2"/>
  <c r="CJ87" i="2" s="1"/>
  <c r="CO87" i="2"/>
  <c r="CP87" i="2" s="1"/>
  <c r="DC87" i="2"/>
  <c r="DD87" i="2" s="1"/>
  <c r="DI87" i="2"/>
  <c r="DJ87" i="2" s="1"/>
  <c r="BU88" i="2"/>
  <c r="CK88" i="2"/>
  <c r="CL88" i="2" s="1"/>
  <c r="BY109" i="2"/>
  <c r="BZ109" i="2"/>
  <c r="CO109" i="2"/>
  <c r="CP109" i="2" s="1"/>
  <c r="DI109" i="2"/>
  <c r="DJ109" i="2" s="1"/>
  <c r="DO88" i="2"/>
  <c r="DP88" i="2" s="1"/>
  <c r="DK88" i="2"/>
  <c r="DL88" i="2" s="1"/>
  <c r="DG88" i="2"/>
  <c r="DH88" i="2" s="1"/>
  <c r="DC88" i="2"/>
  <c r="DD88" i="2"/>
  <c r="CY88" i="2"/>
  <c r="CZ88" i="2" s="1"/>
  <c r="CU88" i="2"/>
  <c r="CV88" i="2"/>
  <c r="CM88" i="2"/>
  <c r="CN88" i="2" s="1"/>
  <c r="CI88" i="2"/>
  <c r="CJ88" i="2" s="1"/>
  <c r="CE88" i="2"/>
  <c r="CF88" i="2" s="1"/>
  <c r="CA88" i="2"/>
  <c r="CB88" i="2"/>
  <c r="BW88" i="2"/>
  <c r="BX88" i="2" s="1"/>
  <c r="BS88" i="2"/>
  <c r="BT88" i="2"/>
  <c r="BO88" i="2"/>
  <c r="BP88" i="2" s="1"/>
  <c r="BD88" i="2"/>
  <c r="CO110" i="2"/>
  <c r="CP110" i="2" s="1"/>
  <c r="BM77" i="2"/>
  <c r="BN77" i="2" s="1"/>
  <c r="BU77" i="2"/>
  <c r="BY77" i="2"/>
  <c r="BZ77" i="2" s="1"/>
  <c r="CG77" i="2"/>
  <c r="CH77" i="2" s="1"/>
  <c r="CW77" i="2"/>
  <c r="CX77" i="2" s="1"/>
  <c r="DE77" i="2"/>
  <c r="DF77" i="2" s="1"/>
  <c r="DI77" i="2"/>
  <c r="DJ77" i="2" s="1"/>
  <c r="BM81" i="2"/>
  <c r="BN81" i="2"/>
  <c r="BQ81" i="2"/>
  <c r="BR81" i="2" s="1"/>
  <c r="BU81" i="2"/>
  <c r="BY81" i="2"/>
  <c r="BZ81" i="2" s="1"/>
  <c r="CC81" i="2"/>
  <c r="CD81" i="2" s="1"/>
  <c r="CG81" i="2"/>
  <c r="CH81" i="2" s="1"/>
  <c r="CK81" i="2"/>
  <c r="CL81" i="2" s="1"/>
  <c r="CO81" i="2"/>
  <c r="CP81" i="2"/>
  <c r="CW81" i="2"/>
  <c r="CX81" i="2" s="1"/>
  <c r="DA81" i="2"/>
  <c r="DB81" i="2" s="1"/>
  <c r="DE81" i="2"/>
  <c r="DF81" i="2" s="1"/>
  <c r="DI81" i="2"/>
  <c r="DJ81" i="2" s="1"/>
  <c r="DM81" i="2"/>
  <c r="DN81" i="2" s="1"/>
  <c r="BM85" i="2"/>
  <c r="BN85" i="2" s="1"/>
  <c r="CI85" i="2"/>
  <c r="CJ85" i="2" s="1"/>
  <c r="CW85" i="2"/>
  <c r="CX85" i="2" s="1"/>
  <c r="DC85" i="2"/>
  <c r="DD85" i="2" s="1"/>
  <c r="DM85" i="2"/>
  <c r="DN85" i="2" s="1"/>
  <c r="BY88" i="2"/>
  <c r="BZ88" i="2" s="1"/>
  <c r="CO88" i="2"/>
  <c r="CP88" i="2" s="1"/>
  <c r="DI88" i="2"/>
  <c r="DJ88" i="2" s="1"/>
  <c r="DC97" i="2"/>
  <c r="DD97" i="2"/>
  <c r="BO97" i="2"/>
  <c r="BP97" i="2" s="1"/>
  <c r="CK86" i="2"/>
  <c r="CL86" i="2" s="1"/>
  <c r="DM86" i="2"/>
  <c r="DN86" i="2" s="1"/>
  <c r="BM90" i="2"/>
  <c r="BN90" i="2" s="1"/>
  <c r="BQ90" i="2"/>
  <c r="BR90" i="2" s="1"/>
  <c r="BU90" i="2"/>
  <c r="BY90" i="2"/>
  <c r="BZ90" i="2"/>
  <c r="CC90" i="2"/>
  <c r="CD90" i="2" s="1"/>
  <c r="CG90" i="2"/>
  <c r="CH90" i="2"/>
  <c r="CK90" i="2"/>
  <c r="CL90" i="2" s="1"/>
  <c r="CO90" i="2"/>
  <c r="CP90" i="2" s="1"/>
  <c r="CW90" i="2"/>
  <c r="CX90" i="2" s="1"/>
  <c r="DA90" i="2"/>
  <c r="DB90" i="2" s="1"/>
  <c r="DE90" i="2"/>
  <c r="DF90" i="2" s="1"/>
  <c r="DI90" i="2"/>
  <c r="DJ90" i="2"/>
  <c r="DM90" i="2"/>
  <c r="DN90" i="2" s="1"/>
  <c r="BV93" i="2"/>
  <c r="BQ94" i="2"/>
  <c r="BR94" i="2" s="1"/>
  <c r="CG97" i="2"/>
  <c r="CH97" i="2" s="1"/>
  <c r="BH101" i="2"/>
  <c r="BM93" i="2"/>
  <c r="BN93" i="2" s="1"/>
  <c r="BQ93" i="2"/>
  <c r="BR93" i="2"/>
  <c r="BU93" i="2"/>
  <c r="BY93" i="2"/>
  <c r="BZ93" i="2" s="1"/>
  <c r="CK93" i="2"/>
  <c r="CL93" i="2" s="1"/>
  <c r="CO93" i="2"/>
  <c r="CP93" i="2" s="1"/>
  <c r="CW93" i="2"/>
  <c r="CX93" i="2" s="1"/>
  <c r="DI93" i="2"/>
  <c r="DJ93" i="2" s="1"/>
  <c r="DM93" i="2"/>
  <c r="DN93" i="2" s="1"/>
  <c r="BM95" i="2"/>
  <c r="BN95" i="2" s="1"/>
  <c r="BQ95" i="2"/>
  <c r="BR95" i="2" s="1"/>
  <c r="BU95" i="2"/>
  <c r="BY95" i="2"/>
  <c r="BZ95" i="2"/>
  <c r="CC95" i="2"/>
  <c r="CD95" i="2" s="1"/>
  <c r="CG95" i="2"/>
  <c r="CH95" i="2"/>
  <c r="CK95" i="2"/>
  <c r="CL95" i="2" s="1"/>
  <c r="CO95" i="2"/>
  <c r="CP95" i="2"/>
  <c r="CW95" i="2"/>
  <c r="CX95" i="2" s="1"/>
  <c r="DA95" i="2"/>
  <c r="DB95" i="2" s="1"/>
  <c r="DE95" i="2"/>
  <c r="DF95" i="2" s="1"/>
  <c r="DI95" i="2"/>
  <c r="DJ95" i="2"/>
  <c r="DM95" i="2"/>
  <c r="DN95" i="2" s="1"/>
  <c r="BM99" i="2"/>
  <c r="BN99" i="2"/>
  <c r="BQ99" i="2"/>
  <c r="BR99" i="2" s="1"/>
  <c r="BU99" i="2"/>
  <c r="BY99" i="2"/>
  <c r="BZ99" i="2"/>
  <c r="CC99" i="2"/>
  <c r="CD99" i="2" s="1"/>
  <c r="CG99" i="2"/>
  <c r="CH99" i="2"/>
  <c r="CK99" i="2"/>
  <c r="CL99" i="2" s="1"/>
  <c r="CO99" i="2"/>
  <c r="CP99" i="2" s="1"/>
  <c r="CW99" i="2"/>
  <c r="CX99" i="2" s="1"/>
  <c r="DA99" i="2"/>
  <c r="DB99" i="2" s="1"/>
  <c r="DE99" i="2"/>
  <c r="DF99" i="2" s="1"/>
  <c r="DI99" i="2"/>
  <c r="DJ99" i="2" s="1"/>
  <c r="DM99" i="2"/>
  <c r="DN99" i="2" s="1"/>
  <c r="BY103" i="2"/>
  <c r="BZ103" i="2"/>
  <c r="CO103" i="2"/>
  <c r="CP103" i="2"/>
  <c r="DI103" i="2"/>
  <c r="DJ103" i="2"/>
  <c r="BM107" i="2"/>
  <c r="BN107" i="2" s="1"/>
  <c r="BQ107" i="2"/>
  <c r="BR107" i="2"/>
  <c r="BU107" i="2"/>
  <c r="BY107" i="2"/>
  <c r="BZ107" i="2" s="1"/>
  <c r="CC107" i="2"/>
  <c r="CD107" i="2" s="1"/>
  <c r="CG107" i="2"/>
  <c r="CH107" i="2" s="1"/>
  <c r="CK107" i="2"/>
  <c r="CL107" i="2" s="1"/>
  <c r="CO107" i="2"/>
  <c r="CP107" i="2" s="1"/>
  <c r="CW107" i="2"/>
  <c r="CX107" i="2"/>
  <c r="DA107" i="2"/>
  <c r="DB107" i="2" s="1"/>
  <c r="DE107" i="2"/>
  <c r="DF107" i="2" s="1"/>
  <c r="DI107" i="2"/>
  <c r="DJ107" i="2" s="1"/>
  <c r="DM107" i="2"/>
  <c r="DN107" i="2" s="1"/>
  <c r="CO111" i="2"/>
  <c r="CP111" i="2" s="1"/>
  <c r="CK100" i="2"/>
  <c r="CL100" i="2"/>
  <c r="CO100" i="2"/>
  <c r="CP100" i="2" s="1"/>
  <c r="CC108" i="2"/>
  <c r="CD108" i="2" s="1"/>
  <c r="DA108" i="2"/>
  <c r="DB108" i="2" s="1"/>
  <c r="DE108" i="2"/>
  <c r="DF108" i="2" s="1"/>
  <c r="BO26" i="2"/>
  <c r="BP26" i="2"/>
  <c r="BO18" i="2"/>
  <c r="BP18" i="2" s="1"/>
  <c r="BV21" i="2"/>
  <c r="BY29" i="2"/>
  <c r="BZ29" i="2" s="1"/>
  <c r="CA29" i="2"/>
  <c r="CB29" i="2" s="1"/>
  <c r="CM29" i="2"/>
  <c r="CN29" i="2" s="1"/>
  <c r="DG29" i="2"/>
  <c r="DH29" i="2" s="1"/>
  <c r="DQ29" i="2"/>
  <c r="DR29" i="2" s="1"/>
  <c r="DK36" i="2"/>
  <c r="DL36" i="2"/>
  <c r="BS38" i="2"/>
  <c r="BT38" i="2" s="1"/>
  <c r="BM24" i="2"/>
  <c r="BN24" i="2"/>
  <c r="BH54" i="2"/>
  <c r="BH32" i="2"/>
  <c r="CG42" i="2"/>
  <c r="CH42" i="2"/>
  <c r="DE42" i="2"/>
  <c r="DF42" i="2" s="1"/>
  <c r="CI50" i="2"/>
  <c r="CJ50" i="2" s="1"/>
  <c r="CY50" i="2"/>
  <c r="CZ50" i="2" s="1"/>
  <c r="DG50" i="2"/>
  <c r="DH50" i="2" s="1"/>
  <c r="CI18" i="2"/>
  <c r="CJ18" i="2" s="1"/>
  <c r="DE18" i="2"/>
  <c r="DF18" i="2"/>
  <c r="CO26" i="2"/>
  <c r="CP26" i="2" s="1"/>
  <c r="CA38" i="2"/>
  <c r="CB38" i="2" s="1"/>
  <c r="CI38" i="2"/>
  <c r="CJ38" i="2" s="1"/>
  <c r="DM38" i="2"/>
  <c r="DN38" i="2" s="1"/>
  <c r="DG38" i="2"/>
  <c r="DH38" i="2" s="1"/>
  <c r="CE46" i="2"/>
  <c r="CF46" i="2" s="1"/>
  <c r="CM46" i="2"/>
  <c r="CN46" i="2" s="1"/>
  <c r="DC46" i="2"/>
  <c r="DD46" i="2" s="1"/>
  <c r="CG54" i="2"/>
  <c r="CH54" i="2" s="1"/>
  <c r="CU54" i="2"/>
  <c r="CV54" i="2" s="1"/>
  <c r="DE54" i="2"/>
  <c r="DF54" i="2" s="1"/>
  <c r="DA24" i="2"/>
  <c r="DB24" i="2" s="1"/>
  <c r="CO32" i="2"/>
  <c r="CP32" i="2" s="1"/>
  <c r="DQ32" i="2"/>
  <c r="DR32" i="2" s="1"/>
  <c r="DO29" i="2"/>
  <c r="DP29" i="2" s="1"/>
  <c r="DW26" i="2"/>
  <c r="BD35" i="2"/>
  <c r="BD57" i="2"/>
  <c r="BD50" i="2"/>
  <c r="BD42" i="2"/>
  <c r="BH35" i="2"/>
  <c r="BM35" i="2"/>
  <c r="BN35" i="2" s="1"/>
  <c r="BM18" i="2"/>
  <c r="BN18" i="2" s="1"/>
  <c r="BO21" i="2"/>
  <c r="BP21" i="2"/>
  <c r="BO36" i="2"/>
  <c r="BP36" i="2" s="1"/>
  <c r="BS35" i="2"/>
  <c r="BT35" i="2" s="1"/>
  <c r="BS29" i="2"/>
  <c r="BT29" i="2" s="1"/>
  <c r="BU21" i="2"/>
  <c r="BU42" i="2"/>
  <c r="BV50" i="2"/>
  <c r="BV38" i="2"/>
  <c r="BW29" i="2"/>
  <c r="BX29" i="2" s="1"/>
  <c r="BW21" i="2"/>
  <c r="BX21" i="2" s="1"/>
  <c r="BW38" i="2"/>
  <c r="BX38" i="2" s="1"/>
  <c r="BY50" i="2"/>
  <c r="BZ50" i="2" s="1"/>
  <c r="CA26" i="2"/>
  <c r="CB26" i="2"/>
  <c r="CC35" i="2"/>
  <c r="CD35" i="2" s="1"/>
  <c r="CC36" i="2"/>
  <c r="CD36" i="2"/>
  <c r="CG36" i="2"/>
  <c r="CH36" i="2" s="1"/>
  <c r="CK35" i="2"/>
  <c r="CL35" i="2" s="1"/>
  <c r="CK29" i="2"/>
  <c r="CL29" i="2" s="1"/>
  <c r="CK58" i="2"/>
  <c r="CL58" i="2" s="1"/>
  <c r="CK42" i="2"/>
  <c r="CL42" i="2"/>
  <c r="CM26" i="2"/>
  <c r="CN26" i="2" s="1"/>
  <c r="CM36" i="2"/>
  <c r="CN36" i="2"/>
  <c r="CO58" i="2"/>
  <c r="CP58" i="2" s="1"/>
  <c r="CO50" i="2"/>
  <c r="CP50" i="2" s="1"/>
  <c r="CU35" i="2"/>
  <c r="CV35" i="2" s="1"/>
  <c r="CU29" i="2"/>
  <c r="CV29" i="2"/>
  <c r="CU36" i="2"/>
  <c r="CV36" i="2"/>
  <c r="CW36" i="2"/>
  <c r="CX36" i="2"/>
  <c r="DA35" i="2"/>
  <c r="DB35" i="2" s="1"/>
  <c r="DA36" i="2"/>
  <c r="DB36" i="2" s="1"/>
  <c r="DI58" i="2"/>
  <c r="DJ58" i="2"/>
  <c r="DK27" i="2"/>
  <c r="DL27" i="2" s="1"/>
  <c r="DO36" i="2"/>
  <c r="DP36" i="2" s="1"/>
  <c r="CO18" i="2"/>
  <c r="CP18" i="2" s="1"/>
  <c r="DI18" i="2"/>
  <c r="DJ18" i="2" s="1"/>
  <c r="CC26" i="2"/>
  <c r="CD26" i="2" s="1"/>
  <c r="DI26" i="2"/>
  <c r="DJ26" i="2" s="1"/>
  <c r="BU18" i="2"/>
  <c r="BY21" i="2"/>
  <c r="BZ21" i="2" s="1"/>
  <c r="CG29" i="2"/>
  <c r="CH29" i="2"/>
  <c r="CW29" i="2"/>
  <c r="CX29" i="2" s="1"/>
  <c r="DC18" i="2"/>
  <c r="DD18" i="2"/>
  <c r="DE29" i="2"/>
  <c r="DF29" i="2" s="1"/>
  <c r="DG21" i="2"/>
  <c r="DH21" i="2" s="1"/>
  <c r="DK29" i="2"/>
  <c r="DL29" i="2" s="1"/>
  <c r="DQ21" i="2"/>
  <c r="DR21" i="2" s="1"/>
  <c r="DW53" i="2"/>
  <c r="DW12" i="2"/>
  <c r="E12" i="2"/>
  <c r="DC36" i="2"/>
  <c r="DD36" i="2"/>
  <c r="DQ36" i="2"/>
  <c r="DR36" i="2" s="1"/>
  <c r="CY32" i="2"/>
  <c r="CZ32" i="2" s="1"/>
  <c r="CW54" i="2"/>
  <c r="CX54" i="2" s="1"/>
  <c r="CO54" i="2"/>
  <c r="CP54" i="2" s="1"/>
  <c r="CM32" i="2"/>
  <c r="CN32" i="2" s="1"/>
  <c r="CC46" i="2"/>
  <c r="CD46" i="2"/>
  <c r="BQ46" i="2"/>
  <c r="BR46" i="2" s="1"/>
  <c r="BM54" i="2"/>
  <c r="BN54" i="2"/>
  <c r="BM32" i="2"/>
  <c r="BN32" i="2" s="1"/>
  <c r="CA50" i="2"/>
  <c r="CB50" i="2" s="1"/>
  <c r="CM50" i="2"/>
  <c r="CN50" i="2" s="1"/>
  <c r="DM50" i="2"/>
  <c r="DN50" i="2" s="1"/>
  <c r="DK50" i="2"/>
  <c r="DL50" i="2" s="1"/>
  <c r="CG58" i="2"/>
  <c r="CH58" i="2"/>
  <c r="CU58" i="2"/>
  <c r="CV58" i="2" s="1"/>
  <c r="CK18" i="2"/>
  <c r="CL18" i="2"/>
  <c r="DG18" i="2"/>
  <c r="DH18" i="2" s="1"/>
  <c r="DE26" i="2"/>
  <c r="DF26" i="2" s="1"/>
  <c r="CE38" i="2"/>
  <c r="CF38" i="2" s="1"/>
  <c r="DK38" i="2"/>
  <c r="DL38" i="2"/>
  <c r="DE46" i="2"/>
  <c r="DF46" i="2" s="1"/>
  <c r="DQ24" i="2"/>
  <c r="DR24" i="2"/>
  <c r="DO32" i="2"/>
  <c r="DP32" i="2" s="1"/>
  <c r="DO21" i="2"/>
  <c r="DP21" i="2" s="1"/>
  <c r="DO35" i="2"/>
  <c r="DP35" i="2" s="1"/>
  <c r="DW23" i="2"/>
  <c r="BH26" i="2"/>
  <c r="BH58" i="2"/>
  <c r="BM36" i="2"/>
  <c r="BN36" i="2" s="1"/>
  <c r="BQ57" i="2"/>
  <c r="BR57" i="2" s="1"/>
  <c r="BS58" i="2"/>
  <c r="BT58" i="2"/>
  <c r="BS50" i="2"/>
  <c r="BT50" i="2" s="1"/>
  <c r="BS36" i="2"/>
  <c r="BT36" i="2" s="1"/>
  <c r="BU50" i="2"/>
  <c r="BU36" i="2"/>
  <c r="BV29" i="2"/>
  <c r="BV54" i="2"/>
  <c r="BV37" i="2"/>
  <c r="BW32" i="2"/>
  <c r="BX32" i="2" s="1"/>
  <c r="BW19" i="2"/>
  <c r="BX19" i="2" s="1"/>
  <c r="BW54" i="2"/>
  <c r="BX54" i="2" s="1"/>
  <c r="CC29" i="2"/>
  <c r="CD29" i="2" s="1"/>
  <c r="CE29" i="2"/>
  <c r="CF29" i="2"/>
  <c r="CE36" i="2"/>
  <c r="CF36" i="2" s="1"/>
  <c r="CG19" i="2"/>
  <c r="CH19" i="2" s="1"/>
  <c r="CI29" i="2"/>
  <c r="CJ29" i="2" s="1"/>
  <c r="CK36" i="2"/>
  <c r="CL36" i="2" s="1"/>
  <c r="CO35" i="2"/>
  <c r="CP35" i="2" s="1"/>
  <c r="CO29" i="2"/>
  <c r="CP29" i="2" s="1"/>
  <c r="CW35" i="2"/>
  <c r="CX35" i="2" s="1"/>
  <c r="CY35" i="2"/>
  <c r="CZ35" i="2" s="1"/>
  <c r="CY29" i="2"/>
  <c r="CZ29" i="2" s="1"/>
  <c r="DC35" i="2"/>
  <c r="DD35" i="2" s="1"/>
  <c r="DC29" i="2"/>
  <c r="DD29" i="2" s="1"/>
  <c r="DI35" i="2"/>
  <c r="DJ35" i="2" s="1"/>
  <c r="DM27" i="2"/>
  <c r="DN27" i="2" s="1"/>
  <c r="DK61" i="2"/>
  <c r="DL61" i="2" s="1"/>
  <c r="DC61" i="2"/>
  <c r="DD61" i="2" s="1"/>
  <c r="DA61" i="2"/>
  <c r="DB61" i="2" s="1"/>
  <c r="CW61" i="2"/>
  <c r="CX61" i="2" s="1"/>
  <c r="BM61" i="2"/>
  <c r="BN61" i="2" s="1"/>
  <c r="DK45" i="2"/>
  <c r="DL45" i="2" s="1"/>
  <c r="DI45" i="2"/>
  <c r="DJ45" i="2" s="1"/>
  <c r="CW45" i="2"/>
  <c r="CX45" i="2" s="1"/>
  <c r="DI59" i="2"/>
  <c r="DJ59" i="2" s="1"/>
  <c r="BS59" i="2"/>
  <c r="BT59" i="2" s="1"/>
  <c r="DI55" i="2"/>
  <c r="DJ55" i="2"/>
  <c r="CU55" i="2"/>
  <c r="CV55" i="2" s="1"/>
  <c r="CO55" i="2"/>
  <c r="CP55" i="2" s="1"/>
  <c r="BW55" i="2"/>
  <c r="BX55" i="2" s="1"/>
  <c r="BV55" i="2"/>
  <c r="BS55" i="2"/>
  <c r="BT55" i="2" s="1"/>
  <c r="DQ51" i="2"/>
  <c r="DR51" i="2" s="1"/>
  <c r="DK51" i="2"/>
  <c r="DL51" i="2" s="1"/>
  <c r="CG51" i="2"/>
  <c r="CH51" i="2" s="1"/>
  <c r="CA51" i="2"/>
  <c r="CB51" i="2" s="1"/>
  <c r="DA47" i="2"/>
  <c r="DB47" i="2" s="1"/>
  <c r="CU47" i="2"/>
  <c r="CV47" i="2" s="1"/>
  <c r="BM47" i="2"/>
  <c r="BN47" i="2" s="1"/>
  <c r="CK43" i="2"/>
  <c r="CL43" i="2" s="1"/>
  <c r="BW43" i="2"/>
  <c r="BX43" i="2" s="1"/>
  <c r="DM39" i="2"/>
  <c r="DN39" i="2" s="1"/>
  <c r="BW39" i="2"/>
  <c r="BX39" i="2" s="1"/>
  <c r="BV39" i="2"/>
  <c r="BQ39" i="2"/>
  <c r="BR39" i="2" s="1"/>
  <c r="BD20" i="2"/>
  <c r="BH57" i="2"/>
  <c r="BH49" i="2"/>
  <c r="BO61" i="2"/>
  <c r="BP61" i="2" s="1"/>
  <c r="BO57" i="2"/>
  <c r="BP57" i="2" s="1"/>
  <c r="BO49" i="2"/>
  <c r="BP49" i="2" s="1"/>
  <c r="BO37" i="2"/>
  <c r="BP37" i="2" s="1"/>
  <c r="BQ26" i="2"/>
  <c r="BR26" i="2" s="1"/>
  <c r="BQ49" i="2"/>
  <c r="BR49" i="2" s="1"/>
  <c r="BQ37" i="2"/>
  <c r="BR37" i="2" s="1"/>
  <c r="BS30" i="2"/>
  <c r="BT30" i="2" s="1"/>
  <c r="BS26" i="2"/>
  <c r="BT26" i="2" s="1"/>
  <c r="BS61" i="2"/>
  <c r="BT61" i="2" s="1"/>
  <c r="BU57" i="2"/>
  <c r="BU37" i="2"/>
  <c r="BV32" i="2"/>
  <c r="BV60" i="2"/>
  <c r="BV49" i="2"/>
  <c r="BV44" i="2"/>
  <c r="BW26" i="2"/>
  <c r="BX26" i="2" s="1"/>
  <c r="BW22" i="2"/>
  <c r="BX22" i="2"/>
  <c r="BY22" i="2"/>
  <c r="BZ22" i="2"/>
  <c r="BY18" i="2"/>
  <c r="BZ18" i="2" s="1"/>
  <c r="CA37" i="2"/>
  <c r="CB37" i="2"/>
  <c r="CC57" i="2"/>
  <c r="CD57" i="2" s="1"/>
  <c r="CG44" i="2"/>
  <c r="CH44" i="2"/>
  <c r="CI40" i="2"/>
  <c r="CJ40" i="2" s="1"/>
  <c r="CM56" i="2"/>
  <c r="CN56" i="2"/>
  <c r="CO61" i="2"/>
  <c r="CP61" i="2" s="1"/>
  <c r="CU61" i="2"/>
  <c r="CV61" i="2" s="1"/>
  <c r="CU40" i="2"/>
  <c r="CV40" i="2"/>
  <c r="CY22" i="2"/>
  <c r="CZ22" i="2" s="1"/>
  <c r="CY56" i="2"/>
  <c r="CZ56" i="2" s="1"/>
  <c r="CY37" i="2"/>
  <c r="CZ37" i="2" s="1"/>
  <c r="DI61" i="2"/>
  <c r="DJ61" i="2"/>
  <c r="DK26" i="2"/>
  <c r="DL26" i="2" s="1"/>
  <c r="DK18" i="2"/>
  <c r="DL18" i="2"/>
  <c r="DK41" i="2"/>
  <c r="DL41" i="2" s="1"/>
  <c r="DO49" i="2"/>
  <c r="DP49" i="2"/>
  <c r="DW50" i="2"/>
  <c r="DE48" i="2"/>
  <c r="DF48" i="2" s="1"/>
  <c r="DE56" i="2"/>
  <c r="DF56" i="2" s="1"/>
  <c r="CE24" i="2"/>
  <c r="CF24" i="2" s="1"/>
  <c r="BU24" i="2"/>
  <c r="BS28" i="2"/>
  <c r="BT28" i="2" s="1"/>
  <c r="BQ32" i="2"/>
  <c r="BR32" i="2"/>
  <c r="BO28" i="2"/>
  <c r="BP28" i="2" s="1"/>
  <c r="BM28" i="2"/>
  <c r="BN28" i="2" s="1"/>
  <c r="BH28" i="2"/>
  <c r="CC18" i="2"/>
  <c r="CD18" i="2" s="1"/>
  <c r="DA18" i="2"/>
  <c r="DB18" i="2" s="1"/>
  <c r="DM18" i="2"/>
  <c r="DN18" i="2" s="1"/>
  <c r="CG22" i="2"/>
  <c r="CH22" i="2" s="1"/>
  <c r="CO22" i="2"/>
  <c r="CP22" i="2" s="1"/>
  <c r="DM22" i="2"/>
  <c r="DN22" i="2" s="1"/>
  <c r="CK26" i="2"/>
  <c r="CL26" i="2" s="1"/>
  <c r="DA26" i="2"/>
  <c r="DB26" i="2" s="1"/>
  <c r="DQ26" i="2"/>
  <c r="DR26" i="2" s="1"/>
  <c r="DQ30" i="2"/>
  <c r="DR30" i="2" s="1"/>
  <c r="DG20" i="2"/>
  <c r="DH20" i="2" s="1"/>
  <c r="DQ20" i="2"/>
  <c r="DR20" i="2" s="1"/>
  <c r="CG28" i="2"/>
  <c r="CH28" i="2" s="1"/>
  <c r="CO28" i="2"/>
  <c r="CP28" i="2" s="1"/>
  <c r="CI32" i="2"/>
  <c r="CJ32" i="2" s="1"/>
  <c r="CW32" i="2"/>
  <c r="CX32" i="2" s="1"/>
  <c r="DG32" i="2"/>
  <c r="DH32" i="2" s="1"/>
  <c r="BD61" i="2"/>
  <c r="BD41" i="2"/>
  <c r="BH37" i="2"/>
  <c r="BM34" i="2"/>
  <c r="BN34" i="2" s="1"/>
  <c r="BQ45" i="2"/>
  <c r="BR45" i="2" s="1"/>
  <c r="BS57" i="2"/>
  <c r="BT57" i="2" s="1"/>
  <c r="BS37" i="2"/>
  <c r="BT37" i="2" s="1"/>
  <c r="BV61" i="2"/>
  <c r="BY61" i="2"/>
  <c r="BZ61" i="2"/>
  <c r="CA18" i="2"/>
  <c r="CB18" i="2"/>
  <c r="CC61" i="2"/>
  <c r="CD61" i="2"/>
  <c r="CE61" i="2"/>
  <c r="CF61" i="2"/>
  <c r="CM61" i="2"/>
  <c r="CN61" i="2"/>
  <c r="CO57" i="2"/>
  <c r="CP57" i="2"/>
  <c r="CY26" i="2"/>
  <c r="CZ26" i="2" s="1"/>
  <c r="DA57" i="2"/>
  <c r="DB57" i="2"/>
  <c r="DI57" i="2"/>
  <c r="DJ57" i="2" s="1"/>
  <c r="DO61" i="2"/>
  <c r="DP61" i="2"/>
  <c r="DW58" i="2"/>
  <c r="DO57" i="2"/>
  <c r="DP57" i="2" s="1"/>
  <c r="DM57" i="2"/>
  <c r="DN57" i="2" s="1"/>
  <c r="CW57" i="2"/>
  <c r="CX57" i="2" s="1"/>
  <c r="CG57" i="2"/>
  <c r="CH57" i="2" s="1"/>
  <c r="BM57" i="2"/>
  <c r="BN57" i="2" s="1"/>
  <c r="DM49" i="2"/>
  <c r="DN49" i="2" s="1"/>
  <c r="DI49" i="2"/>
  <c r="DJ49" i="2" s="1"/>
  <c r="BS49" i="2"/>
  <c r="BT49" i="2" s="1"/>
  <c r="BD49" i="2"/>
  <c r="DO37" i="2"/>
  <c r="DP37" i="2"/>
  <c r="CM37" i="2"/>
  <c r="CN37" i="2" s="1"/>
  <c r="CI37" i="2"/>
  <c r="CJ37" i="2"/>
  <c r="CE37" i="2"/>
  <c r="CF37" i="2" s="1"/>
  <c r="BM37" i="2"/>
  <c r="BN37" i="2"/>
  <c r="BV34" i="2"/>
  <c r="DM34" i="2"/>
  <c r="DN34" i="2" s="1"/>
  <c r="DM32" i="2"/>
  <c r="DN32" i="2" s="1"/>
  <c r="DA32" i="2"/>
  <c r="DB32" i="2" s="1"/>
  <c r="CK32" i="2"/>
  <c r="CL32" i="2" s="1"/>
  <c r="DK30" i="2"/>
  <c r="DL30" i="2" s="1"/>
  <c r="BM30" i="2"/>
  <c r="BN30" i="2" s="1"/>
  <c r="DI30" i="2"/>
  <c r="DJ30" i="2" s="1"/>
  <c r="BW28" i="2"/>
  <c r="BX28" i="2" s="1"/>
  <c r="DM28" i="2"/>
  <c r="DN28" i="2" s="1"/>
  <c r="DE28" i="2"/>
  <c r="DF28" i="2" s="1"/>
  <c r="CK28" i="2"/>
  <c r="CL28" i="2" s="1"/>
  <c r="CC28" i="2"/>
  <c r="CD28" i="2" s="1"/>
  <c r="DC26" i="2"/>
  <c r="DD26" i="2" s="1"/>
  <c r="CU26" i="2"/>
  <c r="CV26" i="2" s="1"/>
  <c r="BY26" i="2"/>
  <c r="BZ26" i="2" s="1"/>
  <c r="BV26" i="2"/>
  <c r="BU26" i="2"/>
  <c r="BM26" i="2"/>
  <c r="BN26" i="2" s="1"/>
  <c r="BD26" i="2"/>
  <c r="DG26" i="2"/>
  <c r="DH26" i="2"/>
  <c r="CW26" i="2"/>
  <c r="CX26" i="2" s="1"/>
  <c r="CI26" i="2"/>
  <c r="CJ26" i="2"/>
  <c r="CM22" i="2"/>
  <c r="CN22" i="2" s="1"/>
  <c r="BV22" i="2"/>
  <c r="BS22" i="2"/>
  <c r="BT22" i="2" s="1"/>
  <c r="BD22" i="2"/>
  <c r="DI20" i="2"/>
  <c r="DJ20" i="2"/>
  <c r="CW20" i="2"/>
  <c r="CX20" i="2" s="1"/>
  <c r="CI20" i="2"/>
  <c r="CJ20" i="2"/>
  <c r="DO18" i="2"/>
  <c r="DP18" i="2" s="1"/>
  <c r="CY18" i="2"/>
  <c r="CZ18" i="2"/>
  <c r="CU18" i="2"/>
  <c r="CV18" i="2" s="1"/>
  <c r="BW18" i="2"/>
  <c r="BX18" i="2"/>
  <c r="BV18" i="2"/>
  <c r="BS18" i="2"/>
  <c r="BT18" i="2" s="1"/>
  <c r="BH18" i="2"/>
  <c r="BD18" i="2"/>
  <c r="CE56" i="2"/>
  <c r="CF56" i="2" s="1"/>
  <c r="CA56" i="2"/>
  <c r="CB56" i="2" s="1"/>
  <c r="CU48" i="2"/>
  <c r="CV48" i="2" s="1"/>
  <c r="CE48" i="2"/>
  <c r="CF48" i="2"/>
  <c r="BQ48" i="2"/>
  <c r="BR48" i="2" s="1"/>
  <c r="BS44" i="2"/>
  <c r="BT44" i="2"/>
  <c r="DM44" i="2"/>
  <c r="DN44" i="2" s="1"/>
  <c r="BD37" i="2"/>
  <c r="BQ61" i="2"/>
  <c r="BR61" i="2" s="1"/>
  <c r="BU61" i="2"/>
  <c r="BV57" i="2"/>
  <c r="BV41" i="2"/>
  <c r="BY57" i="2"/>
  <c r="BZ57" i="2" s="1"/>
  <c r="CA61" i="2"/>
  <c r="CB61" i="2" s="1"/>
  <c r="CG49" i="2"/>
  <c r="CH49" i="2" s="1"/>
  <c r="CK61" i="2"/>
  <c r="CL61" i="2" s="1"/>
  <c r="CK57" i="2"/>
  <c r="CL57" i="2" s="1"/>
  <c r="CU37" i="2"/>
  <c r="CV37" i="2" s="1"/>
  <c r="CY61" i="2"/>
  <c r="CZ61" i="2" s="1"/>
  <c r="DK37" i="2"/>
  <c r="DL37" i="2" s="1"/>
  <c r="DW49" i="2"/>
  <c r="DW45" i="2"/>
  <c r="DW41" i="2"/>
  <c r="DQ12" i="2"/>
  <c r="DR12" i="2" s="1"/>
  <c r="DO12" i="2"/>
  <c r="DP12" i="2" s="1"/>
  <c r="CW12" i="2"/>
  <c r="CX12" i="2" s="1"/>
  <c r="CO12" i="2"/>
  <c r="CP12" i="2" s="1"/>
  <c r="DC12" i="2"/>
  <c r="DD12" i="2" s="1"/>
  <c r="CY12" i="2"/>
  <c r="CZ12" i="2" s="1"/>
  <c r="CU12" i="2"/>
  <c r="CV12" i="2" s="1"/>
  <c r="DO60" i="2"/>
  <c r="DP60" i="2" s="1"/>
  <c r="DI60" i="2"/>
  <c r="DJ60" i="2" s="1"/>
  <c r="DA60" i="2"/>
  <c r="DB60" i="2" s="1"/>
  <c r="CW60" i="2"/>
  <c r="CX60" i="2" s="1"/>
  <c r="CO60" i="2"/>
  <c r="CP60" i="2" s="1"/>
  <c r="CK60" i="2"/>
  <c r="CL60" i="2" s="1"/>
  <c r="CC60" i="2"/>
  <c r="CD60" i="2" s="1"/>
  <c r="BY60" i="2"/>
  <c r="BZ60" i="2" s="1"/>
  <c r="DC60" i="2"/>
  <c r="DD60" i="2" s="1"/>
  <c r="CY60" i="2"/>
  <c r="CZ60" i="2" s="1"/>
  <c r="CU60" i="2"/>
  <c r="CV60" i="2" s="1"/>
  <c r="CM60" i="2"/>
  <c r="CN60" i="2" s="1"/>
  <c r="CI60" i="2"/>
  <c r="CJ60" i="2" s="1"/>
  <c r="CE60" i="2"/>
  <c r="CF60" i="2" s="1"/>
  <c r="CA60" i="2"/>
  <c r="CB60" i="2" s="1"/>
  <c r="DK44" i="2"/>
  <c r="DL44" i="2" s="1"/>
  <c r="DG48" i="2"/>
  <c r="DH48" i="2" s="1"/>
  <c r="DC56" i="2"/>
  <c r="DD56" i="2" s="1"/>
  <c r="DQ56" i="2"/>
  <c r="DR56" i="2" s="1"/>
  <c r="BD60" i="2"/>
  <c r="BD56" i="2"/>
  <c r="BD48" i="2"/>
  <c r="BD44" i="2"/>
  <c r="BD40" i="2"/>
  <c r="BH48" i="2"/>
  <c r="BM60" i="2"/>
  <c r="BN60" i="2"/>
  <c r="BM56" i="2"/>
  <c r="BN56" i="2" s="1"/>
  <c r="BM44" i="2"/>
  <c r="BN44" i="2"/>
  <c r="BM40" i="2"/>
  <c r="BN40" i="2" s="1"/>
  <c r="BO12" i="2"/>
  <c r="BO60" i="2"/>
  <c r="BP60" i="2" s="1"/>
  <c r="BO56" i="2"/>
  <c r="BP56" i="2" s="1"/>
  <c r="BO44" i="2"/>
  <c r="BP44" i="2" s="1"/>
  <c r="BQ60" i="2"/>
  <c r="BR60" i="2" s="1"/>
  <c r="BQ56" i="2"/>
  <c r="BR56" i="2" s="1"/>
  <c r="BQ44" i="2"/>
  <c r="BR44" i="2" s="1"/>
  <c r="BQ40" i="2"/>
  <c r="BR40" i="2" s="1"/>
  <c r="BS60" i="2"/>
  <c r="BT60" i="2" s="1"/>
  <c r="BS56" i="2"/>
  <c r="BT56" i="2" s="1"/>
  <c r="BU60" i="2"/>
  <c r="BU56" i="2"/>
  <c r="BW48" i="2"/>
  <c r="BX48" i="2" s="1"/>
  <c r="CG60" i="2"/>
  <c r="CH60" i="2" s="1"/>
  <c r="CI48" i="2"/>
  <c r="CJ48" i="2" s="1"/>
  <c r="DE12" i="2"/>
  <c r="DF12" i="2" s="1"/>
  <c r="DG12" i="2"/>
  <c r="DW39" i="2"/>
  <c r="DO56" i="2"/>
  <c r="DP56" i="2" s="1"/>
  <c r="DM56" i="2"/>
  <c r="DN56" i="2" s="1"/>
  <c r="DI56" i="2"/>
  <c r="DJ56" i="2" s="1"/>
  <c r="DA56" i="2"/>
  <c r="DB56" i="2" s="1"/>
  <c r="CW56" i="2"/>
  <c r="CX56" i="2" s="1"/>
  <c r="CO56" i="2"/>
  <c r="CP56" i="2" s="1"/>
  <c r="CK56" i="2"/>
  <c r="CL56" i="2" s="1"/>
  <c r="CC56" i="2"/>
  <c r="CD56" i="2" s="1"/>
  <c r="BY56" i="2"/>
  <c r="BZ56" i="2" s="1"/>
  <c r="CG56" i="2"/>
  <c r="CH56" i="2" s="1"/>
  <c r="DO48" i="2"/>
  <c r="DP48" i="2" s="1"/>
  <c r="DM48" i="2"/>
  <c r="DN48" i="2" s="1"/>
  <c r="DI48" i="2"/>
  <c r="DJ48" i="2" s="1"/>
  <c r="CG48" i="2"/>
  <c r="CH48" i="2" s="1"/>
  <c r="DO44" i="2"/>
  <c r="DP44" i="2" s="1"/>
  <c r="DI44" i="2"/>
  <c r="DJ44" i="2" s="1"/>
  <c r="DA44" i="2"/>
  <c r="DB44" i="2" s="1"/>
  <c r="CW44" i="2"/>
  <c r="CX44" i="2" s="1"/>
  <c r="CO44" i="2"/>
  <c r="CP44" i="2" s="1"/>
  <c r="CK44" i="2"/>
  <c r="CL44" i="2" s="1"/>
  <c r="CC44" i="2"/>
  <c r="CD44" i="2" s="1"/>
  <c r="BY44" i="2"/>
  <c r="BZ44" i="2" s="1"/>
  <c r="CY44" i="2"/>
  <c r="CZ44" i="2" s="1"/>
  <c r="CU44" i="2"/>
  <c r="CV44" i="2" s="1"/>
  <c r="CM44" i="2"/>
  <c r="CN44" i="2" s="1"/>
  <c r="CI44" i="2"/>
  <c r="CJ44" i="2" s="1"/>
  <c r="CE44" i="2"/>
  <c r="CF44" i="2" s="1"/>
  <c r="CA44" i="2"/>
  <c r="CB44" i="2" s="1"/>
  <c r="BU44" i="2"/>
  <c r="CK40" i="2"/>
  <c r="CL40" i="2"/>
  <c r="DM61" i="2"/>
  <c r="DN61" i="2" s="1"/>
  <c r="BW61" i="2"/>
  <c r="BX61" i="2"/>
  <c r="DQ61" i="2"/>
  <c r="DR61" i="2" s="1"/>
  <c r="DG61" i="2"/>
  <c r="DH61" i="2"/>
  <c r="DE61" i="2"/>
  <c r="DF61" i="2" s="1"/>
  <c r="CG61" i="2"/>
  <c r="CH61" i="2"/>
  <c r="BW57" i="2"/>
  <c r="BX57" i="2" s="1"/>
  <c r="DQ57" i="2"/>
  <c r="DR57" i="2"/>
  <c r="DG57" i="2"/>
  <c r="DH57" i="2" s="1"/>
  <c r="DE57" i="2"/>
  <c r="DF57" i="2"/>
  <c r="DC57" i="2"/>
  <c r="DD57" i="2" s="1"/>
  <c r="CY57" i="2"/>
  <c r="CZ57" i="2"/>
  <c r="CU57" i="2"/>
  <c r="CV57" i="2" s="1"/>
  <c r="CM57" i="2"/>
  <c r="CN57" i="2"/>
  <c r="CI57" i="2"/>
  <c r="CJ57" i="2" s="1"/>
  <c r="CE57" i="2"/>
  <c r="CF57" i="2"/>
  <c r="CA57" i="2"/>
  <c r="CB57" i="2" s="1"/>
  <c r="DA49" i="2"/>
  <c r="DB49" i="2"/>
  <c r="CW49" i="2"/>
  <c r="CX49" i="2" s="1"/>
  <c r="CO49" i="2"/>
  <c r="CP49" i="2"/>
  <c r="CK49" i="2"/>
  <c r="CL49" i="2" s="1"/>
  <c r="CC49" i="2"/>
  <c r="CD49" i="2"/>
  <c r="BY49" i="2"/>
  <c r="BZ49" i="2" s="1"/>
  <c r="BW49" i="2"/>
  <c r="BX49" i="2"/>
  <c r="DQ49" i="2"/>
  <c r="DR49" i="2" s="1"/>
  <c r="DG49" i="2"/>
  <c r="DH49" i="2"/>
  <c r="DE49" i="2"/>
  <c r="DF49" i="2" s="1"/>
  <c r="DC49" i="2"/>
  <c r="DD49" i="2"/>
  <c r="CY49" i="2"/>
  <c r="CZ49" i="2" s="1"/>
  <c r="CU49" i="2"/>
  <c r="CV49" i="2"/>
  <c r="CM49" i="2"/>
  <c r="CN49" i="2" s="1"/>
  <c r="CI49" i="2"/>
  <c r="CJ49" i="2" s="1"/>
  <c r="CE49" i="2"/>
  <c r="CF49" i="2" s="1"/>
  <c r="CA49" i="2"/>
  <c r="CB49" i="2"/>
  <c r="BU49" i="2"/>
  <c r="DE45" i="2"/>
  <c r="DF45" i="2" s="1"/>
  <c r="DC45" i="2"/>
  <c r="DD45" i="2" s="1"/>
  <c r="DQ41" i="2"/>
  <c r="DR41" i="2" s="1"/>
  <c r="CM41" i="2"/>
  <c r="CN41" i="2" s="1"/>
  <c r="DM37" i="2"/>
  <c r="DN37" i="2"/>
  <c r="DA37" i="2"/>
  <c r="DB37" i="2" s="1"/>
  <c r="CW37" i="2"/>
  <c r="CX37" i="2"/>
  <c r="CO37" i="2"/>
  <c r="CP37" i="2" s="1"/>
  <c r="CK37" i="2"/>
  <c r="CL37" i="2" s="1"/>
  <c r="CC37" i="2"/>
  <c r="CD37" i="2" s="1"/>
  <c r="BY37" i="2"/>
  <c r="BZ37" i="2" s="1"/>
  <c r="BW37" i="2"/>
  <c r="BX37" i="2" s="1"/>
  <c r="DQ37" i="2"/>
  <c r="DR37" i="2"/>
  <c r="DG37" i="2"/>
  <c r="DH37" i="2" s="1"/>
  <c r="DE37" i="2"/>
  <c r="DF37" i="2"/>
  <c r="DC37" i="2"/>
  <c r="DD37" i="2" s="1"/>
  <c r="CG37" i="2"/>
  <c r="CH37" i="2" s="1"/>
  <c r="DE44" i="2"/>
  <c r="DF44" i="2" s="1"/>
  <c r="DC48" i="2"/>
  <c r="DD48" i="2" s="1"/>
  <c r="DQ48" i="2"/>
  <c r="DR48" i="2" s="1"/>
  <c r="DG56" i="2"/>
  <c r="DH56" i="2"/>
  <c r="DG60" i="2"/>
  <c r="DH60" i="2" s="1"/>
  <c r="DQ60" i="2"/>
  <c r="DR60" i="2"/>
  <c r="BH60" i="2"/>
  <c r="BH56" i="2"/>
  <c r="BU48" i="2"/>
  <c r="BW60" i="2"/>
  <c r="BX60" i="2" s="1"/>
  <c r="BW44" i="2"/>
  <c r="BX44" i="2" s="1"/>
  <c r="CA48" i="2"/>
  <c r="CB48" i="2" s="1"/>
  <c r="CC48" i="2"/>
  <c r="CD48" i="2" s="1"/>
  <c r="CI56" i="2"/>
  <c r="CJ56" i="2" s="1"/>
  <c r="CM48" i="2"/>
  <c r="CN48" i="2" s="1"/>
  <c r="CU56" i="2"/>
  <c r="CV56" i="2" s="1"/>
  <c r="CY48" i="2"/>
  <c r="CZ48" i="2" s="1"/>
  <c r="DM60" i="2"/>
  <c r="DN60" i="2" s="1"/>
  <c r="DW46" i="2"/>
  <c r="DQ66" i="2"/>
  <c r="DR66" i="2" s="1"/>
  <c r="DO66" i="2"/>
  <c r="DP66" i="2"/>
  <c r="DK66" i="2"/>
  <c r="DL66" i="2" s="1"/>
  <c r="CY66" i="2"/>
  <c r="CZ66" i="2"/>
  <c r="CU66" i="2"/>
  <c r="CV66" i="2" s="1"/>
  <c r="CY33" i="2"/>
  <c r="CZ33" i="2" s="1"/>
  <c r="DA33" i="2"/>
  <c r="DB33" i="2" s="1"/>
  <c r="DA23" i="2"/>
  <c r="DB23" i="2"/>
  <c r="DC33" i="2"/>
  <c r="DD33" i="2" s="1"/>
  <c r="DC25" i="2"/>
  <c r="DD25" i="2"/>
  <c r="DC23" i="2"/>
  <c r="DD23" i="2" s="1"/>
  <c r="DC17" i="2"/>
  <c r="DD17" i="2"/>
  <c r="DE35" i="2"/>
  <c r="DF35" i="2" s="1"/>
  <c r="DE33" i="2"/>
  <c r="DF33" i="2" s="1"/>
  <c r="DE27" i="2"/>
  <c r="DF27" i="2" s="1"/>
  <c r="DE17" i="2"/>
  <c r="DF17" i="2" s="1"/>
  <c r="DG35" i="2"/>
  <c r="DH35" i="2" s="1"/>
  <c r="DG33" i="2"/>
  <c r="DH33" i="2" s="1"/>
  <c r="DG25" i="2"/>
  <c r="DH25" i="2"/>
  <c r="DG19" i="2"/>
  <c r="DH19" i="2" s="1"/>
  <c r="DG17" i="2"/>
  <c r="DH17" i="2" s="1"/>
  <c r="DG13" i="2"/>
  <c r="DH13" i="2" s="1"/>
  <c r="DI33" i="2"/>
  <c r="DJ33" i="2" s="1"/>
  <c r="DI27" i="2"/>
  <c r="DJ27" i="2"/>
  <c r="DI17" i="2"/>
  <c r="DJ17" i="2" s="1"/>
  <c r="DI13" i="2"/>
  <c r="DJ13" i="2" s="1"/>
  <c r="DI50" i="2"/>
  <c r="DJ50" i="2" s="1"/>
  <c r="DK35" i="2"/>
  <c r="DL35" i="2" s="1"/>
  <c r="DK33" i="2"/>
  <c r="DL33" i="2" s="1"/>
  <c r="DK32" i="2"/>
  <c r="DL32" i="2"/>
  <c r="DK23" i="2"/>
  <c r="DL23" i="2" s="1"/>
  <c r="DK17" i="2"/>
  <c r="DL17" i="2"/>
  <c r="DK59" i="2"/>
  <c r="DL59" i="2" s="1"/>
  <c r="DM35" i="2"/>
  <c r="DN35" i="2" s="1"/>
  <c r="DM33" i="2"/>
  <c r="DN33" i="2" s="1"/>
  <c r="DM17" i="2"/>
  <c r="DN17" i="2" s="1"/>
  <c r="DO17" i="2"/>
  <c r="DP17" i="2"/>
  <c r="DO54" i="2"/>
  <c r="DP54" i="2" s="1"/>
  <c r="DO46" i="2"/>
  <c r="DP46" i="2" s="1"/>
  <c r="CE66" i="2"/>
  <c r="CF66" i="2" s="1"/>
  <c r="DO93" i="2"/>
  <c r="DP93" i="2" s="1"/>
  <c r="DK93" i="2"/>
  <c r="DL93" i="2" s="1"/>
  <c r="DG93" i="2"/>
  <c r="DH93" i="2" s="1"/>
  <c r="DC93" i="2"/>
  <c r="DD93" i="2" s="1"/>
  <c r="CU93" i="2"/>
  <c r="CV93" i="2" s="1"/>
  <c r="CM93" i="2"/>
  <c r="CN93" i="2" s="1"/>
  <c r="CI93" i="2"/>
  <c r="CJ93" i="2" s="1"/>
  <c r="CE93" i="2"/>
  <c r="CF93" i="2" s="1"/>
  <c r="CA93" i="2"/>
  <c r="CB93" i="2" s="1"/>
  <c r="BW93" i="2"/>
  <c r="BX93" i="2" s="1"/>
  <c r="BS93" i="2"/>
  <c r="BT93" i="2" s="1"/>
  <c r="BO93" i="2"/>
  <c r="BP93" i="2" s="1"/>
  <c r="BH93" i="2"/>
  <c r="DQ93" i="2"/>
  <c r="DR93" i="2" s="1"/>
  <c r="CA104" i="2"/>
  <c r="CB104" i="2" s="1"/>
  <c r="BV104" i="2"/>
  <c r="BS107" i="2"/>
  <c r="BT107" i="2" s="1"/>
  <c r="BO107" i="2"/>
  <c r="BP107" i="2" s="1"/>
  <c r="BH107" i="2"/>
  <c r="DQ107" i="2"/>
  <c r="DR107" i="2"/>
  <c r="BD69" i="2"/>
  <c r="BU69" i="2"/>
  <c r="BW69" i="2"/>
  <c r="BX69" i="2"/>
  <c r="CG69" i="2"/>
  <c r="CH69" i="2" s="1"/>
  <c r="CK69" i="2"/>
  <c r="CL69" i="2"/>
  <c r="CM69" i="2"/>
  <c r="CN69" i="2" s="1"/>
  <c r="DA69" i="2"/>
  <c r="DB69" i="2" s="1"/>
  <c r="DE69" i="2"/>
  <c r="DF69" i="2" s="1"/>
  <c r="DG69" i="2"/>
  <c r="DH69" i="2"/>
  <c r="DK69" i="2"/>
  <c r="DL69" i="2" s="1"/>
  <c r="DQ69" i="2"/>
  <c r="DR69" i="2" s="1"/>
  <c r="BD70" i="2"/>
  <c r="BV70" i="2"/>
  <c r="BW70" i="2"/>
  <c r="BX70" i="2" s="1"/>
  <c r="CA70" i="2"/>
  <c r="CB70" i="2" s="1"/>
  <c r="CM70" i="2"/>
  <c r="CN70" i="2"/>
  <c r="CU70" i="2"/>
  <c r="CV70" i="2" s="1"/>
  <c r="CY70" i="2"/>
  <c r="CZ70" i="2" s="1"/>
  <c r="BD71" i="2"/>
  <c r="BM71" i="2"/>
  <c r="BN71" i="2" s="1"/>
  <c r="BO71" i="2"/>
  <c r="BP71" i="2" s="1"/>
  <c r="BQ71" i="2"/>
  <c r="BR71" i="2"/>
  <c r="BV71" i="2"/>
  <c r="BW71" i="2"/>
  <c r="BX71" i="2" s="1"/>
  <c r="CA71" i="2"/>
  <c r="CB71" i="2"/>
  <c r="CC71" i="2"/>
  <c r="CD71" i="2" s="1"/>
  <c r="CE71" i="2"/>
  <c r="CF71" i="2"/>
  <c r="CG71" i="2"/>
  <c r="CH71" i="2" s="1"/>
  <c r="CK71" i="2"/>
  <c r="CL71" i="2" s="1"/>
  <c r="CM71" i="2"/>
  <c r="CN71" i="2" s="1"/>
  <c r="CU71" i="2"/>
  <c r="CV71" i="2"/>
  <c r="CW71" i="2"/>
  <c r="CX71" i="2" s="1"/>
  <c r="CY71" i="2"/>
  <c r="CZ71" i="2" s="1"/>
  <c r="DA71" i="2"/>
  <c r="DB71" i="2" s="1"/>
  <c r="DE71" i="2"/>
  <c r="DF71" i="2"/>
  <c r="DG71" i="2"/>
  <c r="DH71" i="2" s="1"/>
  <c r="DK71" i="2"/>
  <c r="DL71" i="2" s="1"/>
  <c r="DM71" i="2"/>
  <c r="DN71" i="2" s="1"/>
  <c r="DO71" i="2"/>
  <c r="DP71" i="2" s="1"/>
  <c r="DQ71" i="2"/>
  <c r="DR71" i="2" s="1"/>
  <c r="BH72" i="2"/>
  <c r="BM72" i="2"/>
  <c r="BN72" i="2" s="1"/>
  <c r="CG72" i="2"/>
  <c r="CH72" i="2" s="1"/>
  <c r="BD74" i="2"/>
  <c r="BV74" i="2"/>
  <c r="BW74" i="2"/>
  <c r="BX74" i="2" s="1"/>
  <c r="CA74" i="2"/>
  <c r="CB74" i="2" s="1"/>
  <c r="CE74" i="2"/>
  <c r="CF74" i="2"/>
  <c r="CI74" i="2"/>
  <c r="CJ74" i="2" s="1"/>
  <c r="CM74" i="2"/>
  <c r="CN74" i="2"/>
  <c r="CU74" i="2"/>
  <c r="CV74" i="2" s="1"/>
  <c r="CY74" i="2"/>
  <c r="CZ74" i="2"/>
  <c r="DC74" i="2"/>
  <c r="DD74" i="2" s="1"/>
  <c r="DG74" i="2"/>
  <c r="DH74" i="2" s="1"/>
  <c r="DK74" i="2"/>
  <c r="DL74" i="2" s="1"/>
  <c r="DO74" i="2"/>
  <c r="DP74" i="2"/>
  <c r="CY77" i="2"/>
  <c r="CZ77" i="2" s="1"/>
  <c r="DG77" i="2"/>
  <c r="DH77" i="2" s="1"/>
  <c r="BD78" i="2"/>
  <c r="BV78" i="2"/>
  <c r="BW78" i="2"/>
  <c r="BX78" i="2" s="1"/>
  <c r="CA78" i="2"/>
  <c r="CB78" i="2" s="1"/>
  <c r="CE78" i="2"/>
  <c r="CF78" i="2"/>
  <c r="CI78" i="2"/>
  <c r="CJ78" i="2" s="1"/>
  <c r="CM78" i="2"/>
  <c r="CN78" i="2"/>
  <c r="CU78" i="2"/>
  <c r="CV78" i="2" s="1"/>
  <c r="CY78" i="2"/>
  <c r="CZ78" i="2" s="1"/>
  <c r="DC78" i="2"/>
  <c r="DD78" i="2" s="1"/>
  <c r="DG78" i="2"/>
  <c r="DH78" i="2"/>
  <c r="DK78" i="2"/>
  <c r="DL78" i="2" s="1"/>
  <c r="DO78" i="2"/>
  <c r="DP78" i="2" s="1"/>
  <c r="BD81" i="2"/>
  <c r="CM81" i="2"/>
  <c r="CN81" i="2"/>
  <c r="CY81" i="2"/>
  <c r="CZ81" i="2" s="1"/>
  <c r="BD82" i="2"/>
  <c r="BV82" i="2"/>
  <c r="BW82" i="2"/>
  <c r="BX82" i="2" s="1"/>
  <c r="CA82" i="2"/>
  <c r="CB82" i="2"/>
  <c r="CE82" i="2"/>
  <c r="CF82" i="2" s="1"/>
  <c r="CM82" i="2"/>
  <c r="CN82" i="2" s="1"/>
  <c r="CU82" i="2"/>
  <c r="CV82" i="2" s="1"/>
  <c r="CY82" i="2"/>
  <c r="CZ82" i="2"/>
  <c r="DC82" i="2"/>
  <c r="DD82" i="2" s="1"/>
  <c r="DG82" i="2"/>
  <c r="DH82" i="2" s="1"/>
  <c r="DK82" i="2"/>
  <c r="DL82" i="2" s="1"/>
  <c r="DO82" i="2"/>
  <c r="DP82" i="2" s="1"/>
  <c r="BD93" i="2"/>
  <c r="BS104" i="2"/>
  <c r="BT104" i="2"/>
  <c r="BD107" i="2"/>
  <c r="BW107" i="2"/>
  <c r="BX107" i="2" s="1"/>
  <c r="CE107" i="2"/>
  <c r="CF107" i="2"/>
  <c r="CM107" i="2"/>
  <c r="CN107" i="2" s="1"/>
  <c r="CY107" i="2"/>
  <c r="CZ107" i="2"/>
  <c r="DG107" i="2"/>
  <c r="DH107" i="2" s="1"/>
  <c r="DO107" i="2"/>
  <c r="DP107" i="2"/>
  <c r="DQ87" i="2"/>
  <c r="DR87" i="2" s="1"/>
  <c r="DO87" i="2"/>
  <c r="DP87" i="2" s="1"/>
  <c r="DM87" i="2"/>
  <c r="DN87" i="2" s="1"/>
  <c r="DK87" i="2"/>
  <c r="DL87" i="2"/>
  <c r="DG87" i="2"/>
  <c r="DH87" i="2" s="1"/>
  <c r="DA87" i="2"/>
  <c r="DB87" i="2" s="1"/>
  <c r="CY87" i="2"/>
  <c r="CZ87" i="2" s="1"/>
  <c r="CW87" i="2"/>
  <c r="CX87" i="2"/>
  <c r="CU87" i="2"/>
  <c r="CV87" i="2" s="1"/>
  <c r="CM87" i="2"/>
  <c r="CN87" i="2" s="1"/>
  <c r="CK87" i="2"/>
  <c r="CL87" i="2" s="1"/>
  <c r="CG87" i="2"/>
  <c r="CH87" i="2" s="1"/>
  <c r="BS95" i="2"/>
  <c r="BT95" i="2" s="1"/>
  <c r="BO95" i="2"/>
  <c r="BP95" i="2"/>
  <c r="BH95" i="2"/>
  <c r="DQ95" i="2"/>
  <c r="DR95" i="2"/>
  <c r="DM101" i="2"/>
  <c r="DN101" i="2" s="1"/>
  <c r="DE101" i="2"/>
  <c r="DF101" i="2" s="1"/>
  <c r="CK101" i="2"/>
  <c r="CL101" i="2" s="1"/>
  <c r="CC101" i="2"/>
  <c r="CD101" i="2"/>
  <c r="BV101" i="2"/>
  <c r="BM101" i="2"/>
  <c r="BN101" i="2" s="1"/>
  <c r="CA103" i="2"/>
  <c r="CB103" i="2"/>
  <c r="BH103" i="2"/>
  <c r="DQ109" i="2"/>
  <c r="DR109" i="2" s="1"/>
  <c r="DA109" i="2"/>
  <c r="DB109" i="2" s="1"/>
  <c r="CG109" i="2"/>
  <c r="CH109" i="2" s="1"/>
  <c r="BQ109" i="2"/>
  <c r="BR109" i="2" s="1"/>
  <c r="BD62" i="2"/>
  <c r="BV62" i="2"/>
  <c r="BW62" i="2"/>
  <c r="BX62" i="2" s="1"/>
  <c r="CA62" i="2"/>
  <c r="CB62" i="2" s="1"/>
  <c r="CE62" i="2"/>
  <c r="CF62" i="2"/>
  <c r="CI62" i="2"/>
  <c r="CJ62" i="2" s="1"/>
  <c r="CU62" i="2"/>
  <c r="CV62" i="2"/>
  <c r="CY62" i="2"/>
  <c r="CZ62" i="2" s="1"/>
  <c r="DC62" i="2"/>
  <c r="DD62" i="2" s="1"/>
  <c r="DG62" i="2"/>
  <c r="DH62" i="2" s="1"/>
  <c r="DK62" i="2"/>
  <c r="DL62" i="2"/>
  <c r="BD65" i="2"/>
  <c r="BV69" i="2"/>
  <c r="BH69" i="2"/>
  <c r="BQ69" i="2"/>
  <c r="BR69" i="2" s="1"/>
  <c r="CA69" i="2"/>
  <c r="CB69" i="2" s="1"/>
  <c r="BH70" i="2"/>
  <c r="BO70" i="2"/>
  <c r="BP70" i="2" s="1"/>
  <c r="BS70" i="2"/>
  <c r="BT70" i="2"/>
  <c r="BH71" i="2"/>
  <c r="DE72" i="2"/>
  <c r="DF72" i="2" s="1"/>
  <c r="BQ72" i="2"/>
  <c r="BR72" i="2"/>
  <c r="BV72" i="2"/>
  <c r="CC72" i="2"/>
  <c r="CD72" i="2" s="1"/>
  <c r="CW72" i="2"/>
  <c r="CX72" i="2" s="1"/>
  <c r="DA72" i="2"/>
  <c r="DB72" i="2"/>
  <c r="DM72" i="2"/>
  <c r="DN72" i="2" s="1"/>
  <c r="DQ74" i="2"/>
  <c r="DR74" i="2" s="1"/>
  <c r="BH74" i="2"/>
  <c r="BO74" i="2"/>
  <c r="BP74" i="2" s="1"/>
  <c r="BV75" i="2"/>
  <c r="BH76" i="2"/>
  <c r="BM76" i="2"/>
  <c r="BN76" i="2" s="1"/>
  <c r="DQ77" i="2"/>
  <c r="DR77" i="2"/>
  <c r="BH77" i="2"/>
  <c r="BO77" i="2"/>
  <c r="BP77" i="2"/>
  <c r="BS77" i="2"/>
  <c r="BT77" i="2" s="1"/>
  <c r="BW77" i="2"/>
  <c r="BX77" i="2"/>
  <c r="CA77" i="2"/>
  <c r="CB77" i="2" s="1"/>
  <c r="CE77" i="2"/>
  <c r="CF77" i="2" s="1"/>
  <c r="CI77" i="2"/>
  <c r="CJ77" i="2" s="1"/>
  <c r="CM77" i="2"/>
  <c r="CN77" i="2"/>
  <c r="CU77" i="2"/>
  <c r="CV77" i="2" s="1"/>
  <c r="DC77" i="2"/>
  <c r="DD77" i="2" s="1"/>
  <c r="DK77" i="2"/>
  <c r="DL77" i="2" s="1"/>
  <c r="DQ78" i="2"/>
  <c r="DR78" i="2"/>
  <c r="BH78" i="2"/>
  <c r="BO78" i="2"/>
  <c r="BP78" i="2" s="1"/>
  <c r="BH80" i="2"/>
  <c r="DQ81" i="2"/>
  <c r="DR81" i="2" s="1"/>
  <c r="BH81" i="2"/>
  <c r="BO81" i="2"/>
  <c r="BP81" i="2" s="1"/>
  <c r="BS81" i="2"/>
  <c r="BT81" i="2" s="1"/>
  <c r="BW81" i="2"/>
  <c r="BX81" i="2" s="1"/>
  <c r="CA81" i="2"/>
  <c r="CB81" i="2" s="1"/>
  <c r="CE81" i="2"/>
  <c r="CF81" i="2"/>
  <c r="CI81" i="2"/>
  <c r="CJ81" i="2" s="1"/>
  <c r="CU81" i="2"/>
  <c r="CV81" i="2"/>
  <c r="DC81" i="2"/>
  <c r="DD81" i="2" s="1"/>
  <c r="DG81" i="2"/>
  <c r="DH81" i="2" s="1"/>
  <c r="DK81" i="2"/>
  <c r="DL81" i="2" s="1"/>
  <c r="DQ82" i="2"/>
  <c r="DR82" i="2"/>
  <c r="BH82" i="2"/>
  <c r="BO82" i="2"/>
  <c r="BP82" i="2"/>
  <c r="BD85" i="2"/>
  <c r="BU85" i="2"/>
  <c r="BW85" i="2"/>
  <c r="BX85" i="2"/>
  <c r="CA85" i="2"/>
  <c r="CB85" i="2" s="1"/>
  <c r="CG85" i="2"/>
  <c r="CH85" i="2"/>
  <c r="CK85" i="2"/>
  <c r="CL85" i="2" s="1"/>
  <c r="CM85" i="2"/>
  <c r="CN85" i="2" s="1"/>
  <c r="CU85" i="2"/>
  <c r="CV85" i="2" s="1"/>
  <c r="DA85" i="2"/>
  <c r="DB85" i="2"/>
  <c r="DE85" i="2"/>
  <c r="DF85" i="2" s="1"/>
  <c r="DG85" i="2"/>
  <c r="DH85" i="2"/>
  <c r="BV86" i="2"/>
  <c r="CY86" i="2"/>
  <c r="CZ86" i="2" s="1"/>
  <c r="DC86" i="2"/>
  <c r="DD86" i="2"/>
  <c r="BD87" i="2"/>
  <c r="BM87" i="2"/>
  <c r="BN87" i="2"/>
  <c r="BO87" i="2"/>
  <c r="BP87" i="2" s="1"/>
  <c r="BQ87" i="2"/>
  <c r="BR87" i="2" s="1"/>
  <c r="BV87" i="2"/>
  <c r="BW87" i="2"/>
  <c r="BX87" i="2" s="1"/>
  <c r="CA87" i="2"/>
  <c r="CB87" i="2" s="1"/>
  <c r="CC87" i="2"/>
  <c r="CD87" i="2" s="1"/>
  <c r="CE87" i="2"/>
  <c r="CF87" i="2" s="1"/>
  <c r="DE87" i="2"/>
  <c r="DF87" i="2" s="1"/>
  <c r="CY93" i="2"/>
  <c r="CZ93" i="2" s="1"/>
  <c r="BD95" i="2"/>
  <c r="BW95" i="2"/>
  <c r="BX95" i="2"/>
  <c r="CE95" i="2"/>
  <c r="CF95" i="2" s="1"/>
  <c r="CM95" i="2"/>
  <c r="CN95" i="2" s="1"/>
  <c r="CY95" i="2"/>
  <c r="CZ95" i="2" s="1"/>
  <c r="DG95" i="2"/>
  <c r="DH95" i="2"/>
  <c r="DO95" i="2"/>
  <c r="DP95" i="2" s="1"/>
  <c r="DW99" i="2"/>
  <c r="CW101" i="2"/>
  <c r="CX101" i="2" s="1"/>
  <c r="BD103" i="2"/>
  <c r="CE103" i="2"/>
  <c r="CF103" i="2" s="1"/>
  <c r="CM103" i="2"/>
  <c r="CN103" i="2" s="1"/>
  <c r="CY103" i="2"/>
  <c r="CZ103" i="2" s="1"/>
  <c r="DG103" i="2"/>
  <c r="DH103" i="2"/>
  <c r="BV107" i="2"/>
  <c r="CA107" i="2"/>
  <c r="CB107" i="2" s="1"/>
  <c r="CI107" i="2"/>
  <c r="CJ107" i="2" s="1"/>
  <c r="CU107" i="2"/>
  <c r="CV107" i="2" s="1"/>
  <c r="DC107" i="2"/>
  <c r="DD107" i="2"/>
  <c r="DK107" i="2"/>
  <c r="DL107" i="2" s="1"/>
  <c r="BH88" i="2"/>
  <c r="BM88" i="2"/>
  <c r="BN88" i="2"/>
  <c r="BD90" i="2"/>
  <c r="BV90" i="2"/>
  <c r="BW90" i="2"/>
  <c r="BX90" i="2"/>
  <c r="CA90" i="2"/>
  <c r="CB90" i="2" s="1"/>
  <c r="CE90" i="2"/>
  <c r="CF90" i="2"/>
  <c r="CI90" i="2"/>
  <c r="CJ90" i="2" s="1"/>
  <c r="CM90" i="2"/>
  <c r="CN90" i="2"/>
  <c r="CU90" i="2"/>
  <c r="CV90" i="2" s="1"/>
  <c r="CY90" i="2"/>
  <c r="CZ90" i="2" s="1"/>
  <c r="DC90" i="2"/>
  <c r="DD90" i="2" s="1"/>
  <c r="DG90" i="2"/>
  <c r="DH90" i="2"/>
  <c r="DK90" i="2"/>
  <c r="DL90" i="2" s="1"/>
  <c r="BD94" i="2"/>
  <c r="CE94" i="2"/>
  <c r="CF94" i="2"/>
  <c r="CI94" i="2"/>
  <c r="CJ94" i="2" s="1"/>
  <c r="CY94" i="2"/>
  <c r="CZ94" i="2" s="1"/>
  <c r="DM94" i="2"/>
  <c r="DN94" i="2" s="1"/>
  <c r="BD99" i="2"/>
  <c r="BV99" i="2"/>
  <c r="BW99" i="2"/>
  <c r="BX99" i="2" s="1"/>
  <c r="CA99" i="2"/>
  <c r="CB99" i="2" s="1"/>
  <c r="CE99" i="2"/>
  <c r="CF99" i="2" s="1"/>
  <c r="CI99" i="2"/>
  <c r="CJ99" i="2"/>
  <c r="CM99" i="2"/>
  <c r="CN99" i="2" s="1"/>
  <c r="CU99" i="2"/>
  <c r="CV99" i="2"/>
  <c r="CY99" i="2"/>
  <c r="CZ99" i="2" s="1"/>
  <c r="DC99" i="2"/>
  <c r="DD99" i="2"/>
  <c r="DG99" i="2"/>
  <c r="DH99" i="2" s="1"/>
  <c r="DK99" i="2"/>
  <c r="DL99" i="2" s="1"/>
  <c r="BD100" i="2"/>
  <c r="BV105" i="2"/>
  <c r="BH106" i="2"/>
  <c r="DK39" i="2"/>
  <c r="DL39" i="2" s="1"/>
  <c r="DW38" i="2"/>
  <c r="DO62" i="2"/>
  <c r="DP62" i="2"/>
  <c r="BW65" i="2"/>
  <c r="BX65" i="2" s="1"/>
  <c r="DG65" i="2"/>
  <c r="DH65" i="2"/>
  <c r="BQ76" i="2"/>
  <c r="BR76" i="2" s="1"/>
  <c r="DQ80" i="2"/>
  <c r="DR80" i="2"/>
  <c r="BM80" i="2"/>
  <c r="BN80" i="2" s="1"/>
  <c r="BV85" i="2"/>
  <c r="DQ85" i="2"/>
  <c r="DR85" i="2" s="1"/>
  <c r="BH87" i="2"/>
  <c r="BH90" i="2"/>
  <c r="BO90" i="2"/>
  <c r="BP90" i="2" s="1"/>
  <c r="CC92" i="2"/>
  <c r="CD92" i="2" s="1"/>
  <c r="CO92" i="2"/>
  <c r="CP92" i="2" s="1"/>
  <c r="DM92" i="2"/>
  <c r="DN92" i="2" s="1"/>
  <c r="BV94" i="2"/>
  <c r="BV95" i="2"/>
  <c r="CA95" i="2"/>
  <c r="CB95" i="2" s="1"/>
  <c r="CI95" i="2"/>
  <c r="CJ95" i="2" s="1"/>
  <c r="CU95" i="2"/>
  <c r="CV95" i="2" s="1"/>
  <c r="DC95" i="2"/>
  <c r="DD95" i="2"/>
  <c r="DE97" i="2"/>
  <c r="DF97" i="2" s="1"/>
  <c r="DQ99" i="2"/>
  <c r="DR99" i="2"/>
  <c r="DO99" i="2"/>
  <c r="DP99" i="2" s="1"/>
  <c r="BV100" i="2"/>
  <c r="BW100" i="2"/>
  <c r="BX100" i="2"/>
  <c r="CA100" i="2"/>
  <c r="CB100" i="2" s="1"/>
  <c r="CY100" i="2"/>
  <c r="CZ100" i="2"/>
  <c r="DC100" i="2"/>
  <c r="DD100" i="2" s="1"/>
  <c r="DG100" i="2"/>
  <c r="DH100" i="2"/>
  <c r="BY102" i="2"/>
  <c r="BZ102" i="2" s="1"/>
  <c r="CC102" i="2"/>
  <c r="CD102" i="2"/>
  <c r="CG102" i="2"/>
  <c r="CH102" i="2" s="1"/>
  <c r="CK102" i="2"/>
  <c r="CL102" i="2"/>
  <c r="DI102" i="2"/>
  <c r="DJ102" i="2" s="1"/>
  <c r="DM102" i="2"/>
  <c r="DN102" i="2"/>
  <c r="BV103" i="2"/>
  <c r="CI103" i="2"/>
  <c r="CJ103" i="2"/>
  <c r="CU103" i="2"/>
  <c r="CV103" i="2" s="1"/>
  <c r="DC103" i="2"/>
  <c r="DD103" i="2" s="1"/>
  <c r="BU106" i="2"/>
  <c r="CC106" i="2"/>
  <c r="CD106" i="2"/>
  <c r="CK106" i="2"/>
  <c r="CL106" i="2"/>
  <c r="BH111" i="2"/>
  <c r="CM111" i="2"/>
  <c r="CN111" i="2" s="1"/>
  <c r="BH62" i="2"/>
  <c r="BO62" i="2"/>
  <c r="BP62" i="2"/>
  <c r="BU76" i="2"/>
  <c r="BY76" i="2"/>
  <c r="BZ76" i="2" s="1"/>
  <c r="CC76" i="2"/>
  <c r="CD76" i="2"/>
  <c r="CG76" i="2"/>
  <c r="CH76" i="2" s="1"/>
  <c r="CK76" i="2"/>
  <c r="CL76" i="2"/>
  <c r="CO76" i="2"/>
  <c r="CP76" i="2" s="1"/>
  <c r="CW76" i="2"/>
  <c r="CX76" i="2"/>
  <c r="DA76" i="2"/>
  <c r="DB76" i="2" s="1"/>
  <c r="DE76" i="2"/>
  <c r="DF76" i="2" s="1"/>
  <c r="DI76" i="2"/>
  <c r="DJ76" i="2" s="1"/>
  <c r="DM76" i="2"/>
  <c r="DN76" i="2"/>
  <c r="BU80" i="2"/>
  <c r="CC80" i="2"/>
  <c r="CD80" i="2"/>
  <c r="CK80" i="2"/>
  <c r="CL80" i="2" s="1"/>
  <c r="CW80" i="2"/>
  <c r="CX80" i="2"/>
  <c r="DE80" i="2"/>
  <c r="DF80" i="2" s="1"/>
  <c r="BH85" i="2"/>
  <c r="BQ85" i="2"/>
  <c r="BR85" i="2"/>
  <c r="BO94" i="2"/>
  <c r="BP94" i="2" s="1"/>
  <c r="BH99" i="2"/>
  <c r="BO99" i="2"/>
  <c r="BP99" i="2"/>
  <c r="CY34" i="2"/>
  <c r="CZ34" i="2"/>
  <c r="DE34" i="2"/>
  <c r="DF34" i="2"/>
  <c r="BH39" i="2"/>
  <c r="CC39" i="2"/>
  <c r="CD39" i="2" s="1"/>
  <c r="CI39" i="2"/>
  <c r="CJ39" i="2" s="1"/>
  <c r="CY39" i="2"/>
  <c r="CZ39" i="2"/>
  <c r="DG39" i="2"/>
  <c r="DH39" i="2" s="1"/>
  <c r="CW39" i="2"/>
  <c r="CX39" i="2"/>
  <c r="CW53" i="2"/>
  <c r="CX53" i="2" s="1"/>
  <c r="DM53" i="2"/>
  <c r="DN53" i="2"/>
  <c r="CA53" i="2"/>
  <c r="CB53" i="2" s="1"/>
  <c r="CU53" i="2"/>
  <c r="CV53" i="2" s="1"/>
  <c r="CI53" i="2"/>
  <c r="CJ53" i="2" s="1"/>
  <c r="DG53" i="2"/>
  <c r="DH53" i="2"/>
  <c r="CC53" i="2"/>
  <c r="CD53" i="2" s="1"/>
  <c r="BV28" i="2"/>
  <c r="CW28" i="2"/>
  <c r="CX28" i="2" s="1"/>
  <c r="CU28" i="2"/>
  <c r="CV28" i="2" s="1"/>
  <c r="DO26" i="2"/>
  <c r="DP26" i="2" s="1"/>
  <c r="CG26" i="2"/>
  <c r="CH26" i="2"/>
  <c r="CI24" i="2"/>
  <c r="CJ24" i="2" s="1"/>
  <c r="CA22" i="2"/>
  <c r="CB22" i="2"/>
  <c r="DE22" i="2"/>
  <c r="DF22" i="2" s="1"/>
  <c r="CI22" i="2"/>
  <c r="CJ22" i="2"/>
  <c r="DI22" i="2"/>
  <c r="DJ22" i="2" s="1"/>
  <c r="BW20" i="2"/>
  <c r="BX20" i="2" s="1"/>
  <c r="DE20" i="2"/>
  <c r="DF20" i="2" s="1"/>
  <c r="DA20" i="2"/>
  <c r="DB20" i="2"/>
  <c r="CK20" i="2"/>
  <c r="CL20" i="2" s="1"/>
  <c r="CC20" i="2"/>
  <c r="CD20" i="2"/>
  <c r="BH20" i="2"/>
  <c r="BU20" i="2"/>
  <c r="CM18" i="2"/>
  <c r="CN18" i="2"/>
  <c r="CG18" i="2"/>
  <c r="CH18" i="2" s="1"/>
  <c r="DQ18" i="2"/>
  <c r="DR18" i="2"/>
  <c r="BV36" i="2"/>
  <c r="BD36" i="2"/>
  <c r="DM36" i="2"/>
  <c r="DN36" i="2" s="1"/>
  <c r="DO65" i="2"/>
  <c r="DP65" i="2"/>
  <c r="DW42" i="2"/>
  <c r="DW71" i="2"/>
  <c r="DW78" i="2"/>
  <c r="DG31" i="2"/>
  <c r="DH31" i="2" s="1"/>
  <c r="CY31" i="2"/>
  <c r="CZ31" i="2" s="1"/>
  <c r="DI29" i="2"/>
  <c r="DJ29" i="2"/>
  <c r="BD29" i="2"/>
  <c r="BH29" i="2"/>
  <c r="CC45" i="2"/>
  <c r="CD45" i="2"/>
  <c r="BD45" i="2"/>
  <c r="DW69" i="2"/>
  <c r="DW67" i="2"/>
  <c r="DW102" i="2"/>
  <c r="CE47" i="2"/>
  <c r="CF47" i="2" s="1"/>
  <c r="CI58" i="2"/>
  <c r="CJ58" i="2"/>
  <c r="DC58" i="2"/>
  <c r="DD58" i="2" s="1"/>
  <c r="DG58" i="2"/>
  <c r="DH58" i="2"/>
  <c r="BD58" i="2"/>
  <c r="BH17" i="2"/>
  <c r="BU17" i="2"/>
  <c r="DQ55" i="2"/>
  <c r="DR55" i="2"/>
  <c r="BV88" i="2"/>
  <c r="CG88" i="2"/>
  <c r="CH88" i="2"/>
  <c r="DA88" i="2"/>
  <c r="DB88" i="2" s="1"/>
  <c r="DQ88" i="2"/>
  <c r="DR88" i="2" s="1"/>
  <c r="DQ90" i="2"/>
  <c r="DR90" i="2" s="1"/>
  <c r="BS90" i="2"/>
  <c r="BT90" i="2"/>
  <c r="DQ106" i="2"/>
  <c r="DR106" i="2" s="1"/>
  <c r="DM106" i="2"/>
  <c r="DN106" i="2"/>
  <c r="CC88" i="2"/>
  <c r="CD88" i="2" s="1"/>
  <c r="CW88" i="2"/>
  <c r="CX88" i="2"/>
  <c r="CM19" i="2"/>
  <c r="CN19" i="2" s="1"/>
  <c r="CC19" i="2"/>
  <c r="CD19" i="2" s="1"/>
  <c r="BS19" i="2"/>
  <c r="BT19" i="2" s="1"/>
  <c r="BM19" i="2"/>
  <c r="BN19" i="2"/>
  <c r="CO19" i="2"/>
  <c r="CP19" i="2" s="1"/>
  <c r="CK19" i="2"/>
  <c r="CL19" i="2"/>
  <c r="DQ19" i="2"/>
  <c r="DR19" i="2" s="1"/>
  <c r="CE19" i="2"/>
  <c r="CF19" i="2"/>
  <c r="BQ19" i="2"/>
  <c r="BR19" i="2" s="1"/>
  <c r="BH19" i="2"/>
  <c r="BD19" i="2"/>
  <c r="BY19" i="2"/>
  <c r="BZ19" i="2" s="1"/>
  <c r="CY92" i="2"/>
  <c r="CZ92" i="2" s="1"/>
  <c r="BM97" i="2"/>
  <c r="BN97" i="2" s="1"/>
  <c r="DI97" i="2"/>
  <c r="DJ97" i="2" s="1"/>
  <c r="BH84" i="2"/>
  <c r="CK84" i="2"/>
  <c r="CL84" i="2" s="1"/>
  <c r="BQ23" i="2"/>
  <c r="BR23" i="2"/>
  <c r="CA23" i="2"/>
  <c r="CB23" i="2" s="1"/>
  <c r="BO23" i="2"/>
  <c r="BP23" i="2" s="1"/>
  <c r="CU23" i="2"/>
  <c r="CV23" i="2" s="1"/>
  <c r="CM23" i="2"/>
  <c r="CN23" i="2"/>
  <c r="CG23" i="2"/>
  <c r="CH23" i="2" s="1"/>
  <c r="CE23" i="2"/>
  <c r="CF23" i="2"/>
  <c r="CC23" i="2"/>
  <c r="CD23" i="2" s="1"/>
  <c r="BV23" i="2"/>
  <c r="BW23" i="2"/>
  <c r="BX23" i="2"/>
  <c r="BS23" i="2"/>
  <c r="BT23" i="2" s="1"/>
  <c r="CY23" i="2"/>
  <c r="CZ23" i="2"/>
  <c r="CK23" i="2"/>
  <c r="CL23" i="2" s="1"/>
  <c r="CW23" i="2"/>
  <c r="CX23" i="2" s="1"/>
  <c r="CO23" i="2"/>
  <c r="CP23" i="2" s="1"/>
  <c r="CI23" i="2"/>
  <c r="CJ23" i="2"/>
  <c r="BH23" i="2"/>
  <c r="BD23" i="2"/>
  <c r="BY23" i="2"/>
  <c r="BZ23" i="2"/>
  <c r="DQ23" i="2"/>
  <c r="DR23" i="2" s="1"/>
  <c r="BM23" i="2"/>
  <c r="BN23" i="2"/>
  <c r="CM35" i="2"/>
  <c r="CN35" i="2" s="1"/>
  <c r="CG35" i="2"/>
  <c r="CH35" i="2"/>
  <c r="CA35" i="2"/>
  <c r="CB35" i="2" s="1"/>
  <c r="BQ35" i="2"/>
  <c r="BR35" i="2" s="1"/>
  <c r="BO35" i="2"/>
  <c r="BP35" i="2" s="1"/>
  <c r="CI35" i="2"/>
  <c r="CJ35" i="2"/>
  <c r="BS27" i="2"/>
  <c r="BT27" i="2" s="1"/>
  <c r="DQ27" i="2"/>
  <c r="DR27" i="2"/>
  <c r="BS43" i="2"/>
  <c r="BT43" i="2" s="1"/>
  <c r="DK43" i="2"/>
  <c r="DL43" i="2" s="1"/>
  <c r="DW88" i="2"/>
  <c r="CO31" i="2"/>
  <c r="CP31" i="2"/>
  <c r="DO58" i="2"/>
  <c r="DP58" i="2" s="1"/>
  <c r="BO58" i="2"/>
  <c r="BP58" i="2"/>
  <c r="DA58" i="2"/>
  <c r="DB58" i="2" s="1"/>
  <c r="CC58" i="2"/>
  <c r="CD58" i="2"/>
  <c r="CE35" i="2"/>
  <c r="CF35" i="2" s="1"/>
  <c r="CW58" i="2"/>
  <c r="CX58" i="2"/>
  <c r="DQ35" i="2"/>
  <c r="DR35" i="2" s="1"/>
  <c r="DO100" i="2"/>
  <c r="DP100" i="2"/>
  <c r="DQ100" i="2"/>
  <c r="DR100" i="2" s="1"/>
  <c r="BY25" i="2"/>
  <c r="BZ25" i="2"/>
  <c r="CE33" i="2"/>
  <c r="CF33" i="2" s="1"/>
  <c r="CO33" i="2"/>
  <c r="CP33" i="2"/>
  <c r="CU51" i="2"/>
  <c r="CV51" i="2" s="1"/>
  <c r="CW21" i="2"/>
  <c r="CX21" i="2"/>
  <c r="CY17" i="2"/>
  <c r="CZ17" i="2" s="1"/>
  <c r="DK25" i="2"/>
  <c r="DL25" i="2"/>
  <c r="BM33" i="2"/>
  <c r="BN33" i="2" s="1"/>
  <c r="BQ25" i="2"/>
  <c r="BR25" i="2"/>
  <c r="BQ17" i="2"/>
  <c r="BR17" i="2" s="1"/>
  <c r="BW33" i="2"/>
  <c r="BX33" i="2"/>
  <c r="BW17" i="2"/>
  <c r="BX17" i="2" s="1"/>
  <c r="CS15" i="2"/>
  <c r="CT15" i="2"/>
  <c r="CQ14" i="2"/>
  <c r="CR14" i="2" s="1"/>
  <c r="BW13" i="2"/>
  <c r="BX13" i="2"/>
  <c r="CQ13" i="2"/>
  <c r="CR13" i="2" s="1"/>
  <c r="DO13" i="2"/>
  <c r="DP13" i="2"/>
  <c r="CY13" i="2"/>
  <c r="CZ13" i="2" s="1"/>
  <c r="DE13" i="2"/>
  <c r="DF13" i="2"/>
  <c r="BO13" i="2"/>
  <c r="BP13" i="2" s="1"/>
  <c r="CU13" i="2"/>
  <c r="CV13" i="2"/>
  <c r="AZ14" i="3"/>
  <c r="CI111" i="2"/>
  <c r="CJ111" i="2" s="1"/>
  <c r="DO63" i="2"/>
  <c r="DP63" i="2" s="1"/>
  <c r="CG63" i="2"/>
  <c r="CH63" i="2" s="1"/>
  <c r="BU63" i="2"/>
  <c r="BO63" i="2"/>
  <c r="BP63" i="2" s="1"/>
  <c r="CM63" i="2"/>
  <c r="CN63" i="2"/>
  <c r="CO63" i="2"/>
  <c r="CP63" i="2" s="1"/>
  <c r="CC63" i="2"/>
  <c r="CD63" i="2"/>
  <c r="BS63" i="2"/>
  <c r="BT63" i="2" s="1"/>
  <c r="CU63" i="2"/>
  <c r="CV63" i="2" s="1"/>
  <c r="CW63" i="2"/>
  <c r="CX63" i="2" s="1"/>
  <c r="CK63" i="2"/>
  <c r="CL63" i="2"/>
  <c r="BW63" i="2"/>
  <c r="BX63" i="2" s="1"/>
  <c r="CY63" i="2"/>
  <c r="CZ63" i="2"/>
  <c r="DA63" i="2"/>
  <c r="DB63" i="2" s="1"/>
  <c r="BM63" i="2"/>
  <c r="BN63" i="2"/>
  <c r="DC63" i="2"/>
  <c r="DD63" i="2" s="1"/>
  <c r="DM63" i="2"/>
  <c r="DN63" i="2" s="1"/>
  <c r="BD63" i="2"/>
  <c r="DG63" i="2"/>
  <c r="DH63" i="2" s="1"/>
  <c r="DQ63" i="2"/>
  <c r="DR63" i="2" s="1"/>
  <c r="CA63" i="2"/>
  <c r="CB63" i="2" s="1"/>
  <c r="CE63" i="2"/>
  <c r="CF63" i="2"/>
  <c r="BO65" i="2"/>
  <c r="BP65" i="2" s="1"/>
  <c r="CA111" i="2"/>
  <c r="CB111" i="2" s="1"/>
  <c r="CO40" i="2"/>
  <c r="CP40" i="2" s="1"/>
  <c r="BM21" i="2"/>
  <c r="BN21" i="2" s="1"/>
  <c r="DM65" i="2"/>
  <c r="DN65" i="2" s="1"/>
  <c r="DK46" i="2"/>
  <c r="DL46" i="2"/>
  <c r="CY46" i="2"/>
  <c r="CZ46" i="2" s="1"/>
  <c r="CI46" i="2"/>
  <c r="CJ46" i="2"/>
  <c r="BV46" i="2"/>
  <c r="CA46" i="2"/>
  <c r="CB46" i="2"/>
  <c r="BH46" i="2"/>
  <c r="BM46" i="2"/>
  <c r="BN46" i="2" s="1"/>
  <c r="BO46" i="2"/>
  <c r="BP46" i="2" s="1"/>
  <c r="DA46" i="2"/>
  <c r="DB46" i="2" s="1"/>
  <c r="CW46" i="2"/>
  <c r="CX46" i="2"/>
  <c r="CG46" i="2"/>
  <c r="CH46" i="2" s="1"/>
  <c r="CO46" i="2"/>
  <c r="CP46" i="2"/>
  <c r="BU46" i="2"/>
  <c r="CU46" i="2"/>
  <c r="CV46" i="2"/>
  <c r="BM98" i="2"/>
  <c r="BN98" i="2"/>
  <c r="DC98" i="2"/>
  <c r="DD98" i="2"/>
  <c r="BS98" i="2"/>
  <c r="BT98" i="2"/>
  <c r="DQ98" i="2"/>
  <c r="DR98" i="2"/>
  <c r="DI98" i="2"/>
  <c r="DJ98" i="2"/>
  <c r="BV98" i="2"/>
  <c r="BQ98" i="2"/>
  <c r="BR98" i="2"/>
  <c r="BW98" i="2"/>
  <c r="BX98" i="2" s="1"/>
  <c r="BH98" i="2"/>
  <c r="DM98" i="2"/>
  <c r="DN98" i="2"/>
  <c r="CW98" i="2"/>
  <c r="CX98" i="2" s="1"/>
  <c r="BU98" i="2"/>
  <c r="DG98" i="2"/>
  <c r="DH98" i="2" s="1"/>
  <c r="DQ102" i="2"/>
  <c r="DR102" i="2" s="1"/>
  <c r="CY102" i="2"/>
  <c r="CZ102" i="2" s="1"/>
  <c r="BS102" i="2"/>
  <c r="BT102" i="2"/>
  <c r="CU102" i="2"/>
  <c r="CV102" i="2" s="1"/>
  <c r="BO102" i="2"/>
  <c r="BP102" i="2"/>
  <c r="CM102" i="2"/>
  <c r="CN102" i="2" s="1"/>
  <c r="BD102" i="2"/>
  <c r="DO102" i="2"/>
  <c r="DP102" i="2"/>
  <c r="BW102" i="2"/>
  <c r="BX102" i="2" s="1"/>
  <c r="DK102" i="2"/>
  <c r="DL102" i="2" s="1"/>
  <c r="BV102" i="2"/>
  <c r="DG102" i="2"/>
  <c r="DH102" i="2"/>
  <c r="BH104" i="2"/>
  <c r="DM104" i="2"/>
  <c r="DN104" i="2" s="1"/>
  <c r="BM104" i="2"/>
  <c r="BN104" i="2"/>
  <c r="CK104" i="2"/>
  <c r="CL104" i="2" s="1"/>
  <c r="CO104" i="2"/>
  <c r="CP104" i="2"/>
  <c r="DE104" i="2"/>
  <c r="DF104" i="2" s="1"/>
  <c r="BQ104" i="2"/>
  <c r="BR104" i="2"/>
  <c r="DI104" i="2"/>
  <c r="DJ104" i="2" s="1"/>
  <c r="BU104" i="2"/>
  <c r="CU104" i="2"/>
  <c r="CV104" i="2"/>
  <c r="BW104" i="2"/>
  <c r="BX104" i="2"/>
  <c r="CY53" i="2"/>
  <c r="CZ53" i="2"/>
  <c r="DG111" i="2"/>
  <c r="DH111" i="2"/>
  <c r="DE102" i="2"/>
  <c r="DF102" i="2"/>
  <c r="BU102" i="2"/>
  <c r="CU100" i="2"/>
  <c r="CV100" i="2" s="1"/>
  <c r="CU65" i="2"/>
  <c r="CV65" i="2" s="1"/>
  <c r="BO104" i="2"/>
  <c r="BP104" i="2"/>
  <c r="CW40" i="2"/>
  <c r="CX40" i="2" s="1"/>
  <c r="DQ40" i="2"/>
  <c r="DR40" i="2" s="1"/>
  <c r="BW46" i="2"/>
  <c r="BX46" i="2" s="1"/>
  <c r="BS21" i="2"/>
  <c r="BT21" i="2" s="1"/>
  <c r="CW104" i="2"/>
  <c r="CX104" i="2" s="1"/>
  <c r="BM111" i="2"/>
  <c r="BN111" i="2"/>
  <c r="DI65" i="2"/>
  <c r="DJ65" i="2" s="1"/>
  <c r="BM39" i="2"/>
  <c r="BN39" i="2" s="1"/>
  <c r="CM98" i="2"/>
  <c r="CN98" i="2"/>
  <c r="DQ96" i="2"/>
  <c r="DR96" i="2" s="1"/>
  <c r="BH40" i="2"/>
  <c r="CI31" i="2"/>
  <c r="CJ31" i="2"/>
  <c r="BM31" i="2"/>
  <c r="BN31" i="2"/>
  <c r="DO31" i="2"/>
  <c r="DP31" i="2"/>
  <c r="BY31" i="2"/>
  <c r="BZ31" i="2"/>
  <c r="CU31" i="2"/>
  <c r="CV31" i="2"/>
  <c r="CE31" i="2"/>
  <c r="CF31" i="2"/>
  <c r="DE31" i="2"/>
  <c r="DF31" i="2"/>
  <c r="BW31" i="2"/>
  <c r="BX31" i="2"/>
  <c r="CW31" i="2"/>
  <c r="CX31" i="2"/>
  <c r="CA31" i="2"/>
  <c r="CB31" i="2"/>
  <c r="BD31" i="2"/>
  <c r="BO31" i="2"/>
  <c r="BP31" i="2" s="1"/>
  <c r="BH31" i="2"/>
  <c r="CM31" i="2"/>
  <c r="CN31" i="2" s="1"/>
  <c r="BU31" i="2"/>
  <c r="DC31" i="2"/>
  <c r="DD31" i="2"/>
  <c r="BQ31" i="2"/>
  <c r="BR31" i="2" s="1"/>
  <c r="BV31" i="2"/>
  <c r="DM12" i="2"/>
  <c r="DN12" i="2"/>
  <c r="BW12" i="2"/>
  <c r="BX12" i="2"/>
  <c r="BD12" i="2"/>
  <c r="CG12" i="2"/>
  <c r="CH12" i="2" s="1"/>
  <c r="BY12" i="2"/>
  <c r="BZ12" i="2"/>
  <c r="CM12" i="2"/>
  <c r="CN12" i="2" s="1"/>
  <c r="BS12" i="2"/>
  <c r="BT12" i="2" s="1"/>
  <c r="DI12" i="2"/>
  <c r="DJ12" i="2"/>
  <c r="BV12" i="2"/>
  <c r="CI12" i="2"/>
  <c r="CJ12" i="2" s="1"/>
  <c r="DA12" i="2"/>
  <c r="DB12" i="2" s="1"/>
  <c r="DK12" i="2"/>
  <c r="DL12" i="2"/>
  <c r="CE12" i="2"/>
  <c r="CF12" i="2" s="1"/>
  <c r="BQ12" i="2"/>
  <c r="BR12" i="2"/>
  <c r="CE51" i="2"/>
  <c r="CF51" i="2" s="1"/>
  <c r="DM51" i="2"/>
  <c r="DN51" i="2"/>
  <c r="CC51" i="2"/>
  <c r="CD51" i="2" s="1"/>
  <c r="BU51" i="2"/>
  <c r="BO51" i="2"/>
  <c r="BP51" i="2"/>
  <c r="DI51" i="2"/>
  <c r="DJ51" i="2"/>
  <c r="CW51" i="2"/>
  <c r="CX51" i="2"/>
  <c r="BS51" i="2"/>
  <c r="BT51" i="2"/>
  <c r="BW51" i="2"/>
  <c r="BX51" i="2"/>
  <c r="CK51" i="2"/>
  <c r="CL51" i="2"/>
  <c r="BV51" i="2"/>
  <c r="DC51" i="2"/>
  <c r="DD51" i="2" s="1"/>
  <c r="BQ51" i="2"/>
  <c r="BR51" i="2"/>
  <c r="CI51" i="2"/>
  <c r="CJ51" i="2" s="1"/>
  <c r="BH51" i="2"/>
  <c r="BU45" i="2"/>
  <c r="BY45" i="2"/>
  <c r="BZ45" i="2" s="1"/>
  <c r="CI45" i="2"/>
  <c r="CJ45" i="2"/>
  <c r="CA45" i="2"/>
  <c r="CB45" i="2" s="1"/>
  <c r="CM45" i="2"/>
  <c r="CN45" i="2" s="1"/>
  <c r="BO45" i="2"/>
  <c r="BP45" i="2" s="1"/>
  <c r="DO45" i="2"/>
  <c r="DP45" i="2"/>
  <c r="CU45" i="2"/>
  <c r="CV45" i="2" s="1"/>
  <c r="CG45" i="2"/>
  <c r="CH45" i="2"/>
  <c r="BS45" i="2"/>
  <c r="BT45" i="2" s="1"/>
  <c r="BM45" i="2"/>
  <c r="BN45" i="2"/>
  <c r="BV45" i="2"/>
  <c r="BW45" i="2"/>
  <c r="BX45" i="2" s="1"/>
  <c r="BU89" i="2"/>
  <c r="BS89" i="2"/>
  <c r="BT89" i="2" s="1"/>
  <c r="BM89" i="2"/>
  <c r="BN89" i="2" s="1"/>
  <c r="CI89" i="2"/>
  <c r="CJ89" i="2" s="1"/>
  <c r="BD89" i="2"/>
  <c r="DK91" i="2"/>
  <c r="DL91" i="2" s="1"/>
  <c r="BQ91" i="2"/>
  <c r="BR91" i="2" s="1"/>
  <c r="BS91" i="2"/>
  <c r="BT91" i="2" s="1"/>
  <c r="CI91" i="2"/>
  <c r="CJ91" i="2" s="1"/>
  <c r="BY91" i="2"/>
  <c r="BZ91" i="2" s="1"/>
  <c r="DQ91" i="2"/>
  <c r="DR91" i="2" s="1"/>
  <c r="CE91" i="2"/>
  <c r="CF91" i="2" s="1"/>
  <c r="DW94" i="2"/>
  <c r="BQ106" i="2"/>
  <c r="BR106" i="2" s="1"/>
  <c r="CI106" i="2"/>
  <c r="CJ106" i="2"/>
  <c r="BW106" i="2"/>
  <c r="BX106" i="2" s="1"/>
  <c r="CO106" i="2"/>
  <c r="CP106" i="2"/>
  <c r="DO106" i="2"/>
  <c r="DP106" i="2" s="1"/>
  <c r="BS106" i="2"/>
  <c r="BT106" i="2" s="1"/>
  <c r="BS108" i="2"/>
  <c r="BT108" i="2" s="1"/>
  <c r="BY108" i="2"/>
  <c r="BZ108" i="2"/>
  <c r="BH108" i="2"/>
  <c r="DO110" i="2"/>
  <c r="DP110" i="2"/>
  <c r="CU110" i="2"/>
  <c r="CV110" i="2" s="1"/>
  <c r="BQ110" i="2"/>
  <c r="BR110" i="2"/>
  <c r="BW110" i="2"/>
  <c r="BX110" i="2" s="1"/>
  <c r="BS110" i="2"/>
  <c r="BT110" i="2"/>
  <c r="DK110" i="2"/>
  <c r="DL110" i="2" s="1"/>
  <c r="DG110" i="2"/>
  <c r="DH110" i="2"/>
  <c r="DC110" i="2"/>
  <c r="DD110" i="2" s="1"/>
  <c r="DO111" i="2"/>
  <c r="DP111" i="2"/>
  <c r="DA31" i="2"/>
  <c r="DB31" i="2" s="1"/>
  <c r="DK65" i="2"/>
  <c r="DL65" i="2"/>
  <c r="CM53" i="2"/>
  <c r="CN53" i="2" s="1"/>
  <c r="DO53" i="2"/>
  <c r="DP53" i="2"/>
  <c r="DE39" i="2"/>
  <c r="DF39" i="2" s="1"/>
  <c r="DC111" i="2"/>
  <c r="DD111" i="2"/>
  <c r="BS111" i="2"/>
  <c r="BT111" i="2" s="1"/>
  <c r="DA102" i="2"/>
  <c r="DB102" i="2"/>
  <c r="CM65" i="2"/>
  <c r="CN65" i="2" s="1"/>
  <c r="CI104" i="2"/>
  <c r="CJ104" i="2"/>
  <c r="DK104" i="2"/>
  <c r="DL104" i="2" s="1"/>
  <c r="DC40" i="2"/>
  <c r="DD40" i="2" s="1"/>
  <c r="CA41" i="2"/>
  <c r="CB41" i="2"/>
  <c r="DE41" i="2"/>
  <c r="DF41" i="2" s="1"/>
  <c r="DG45" i="2"/>
  <c r="DH45" i="2"/>
  <c r="CM40" i="2"/>
  <c r="CN40" i="2" s="1"/>
  <c r="DG40" i="2"/>
  <c r="DH40" i="2"/>
  <c r="DA45" i="2"/>
  <c r="DB45" i="2" s="1"/>
  <c r="CE45" i="2"/>
  <c r="CF45" i="2"/>
  <c r="BV40" i="2"/>
  <c r="CO21" i="2"/>
  <c r="CP21" i="2" s="1"/>
  <c r="CG104" i="2"/>
  <c r="CH104" i="2"/>
  <c r="DI111" i="2"/>
  <c r="DJ111" i="2" s="1"/>
  <c r="DE110" i="2"/>
  <c r="DF110" i="2"/>
  <c r="DA110" i="2"/>
  <c r="DB110" i="2" s="1"/>
  <c r="CU91" i="2"/>
  <c r="CV91" i="2" s="1"/>
  <c r="DI39" i="2"/>
  <c r="DJ39" i="2" s="1"/>
  <c r="DE40" i="2"/>
  <c r="DF40" i="2"/>
  <c r="DA51" i="2"/>
  <c r="DB51" i="2" s="1"/>
  <c r="BY63" i="2"/>
  <c r="BZ63" i="2"/>
  <c r="BD96" i="2"/>
  <c r="DM58" i="2"/>
  <c r="DN58" i="2"/>
  <c r="DK58" i="2"/>
  <c r="DL58" i="2"/>
  <c r="DQ58" i="2"/>
  <c r="DR58" i="2"/>
  <c r="BM58" i="2"/>
  <c r="BN58" i="2"/>
  <c r="BQ58" i="2"/>
  <c r="BR58" i="2"/>
  <c r="BV58" i="2"/>
  <c r="BY58" i="2"/>
  <c r="BZ58" i="2" s="1"/>
  <c r="DE58" i="2"/>
  <c r="DF58" i="2"/>
  <c r="CE58" i="2"/>
  <c r="CF58" i="2" s="1"/>
  <c r="CY58" i="2"/>
  <c r="CZ58" i="2" s="1"/>
  <c r="CM58" i="2"/>
  <c r="CN58" i="2" s="1"/>
  <c r="DQ62" i="2"/>
  <c r="DR62" i="2"/>
  <c r="CC62" i="2"/>
  <c r="CD62" i="2" s="1"/>
  <c r="DI62" i="2"/>
  <c r="DJ62" i="2"/>
  <c r="CG62" i="2"/>
  <c r="CH62" i="2" s="1"/>
  <c r="DM62" i="2"/>
  <c r="DN62" i="2"/>
  <c r="CK62" i="2"/>
  <c r="CL62" i="2" s="1"/>
  <c r="BS62" i="2"/>
  <c r="BT62" i="2" s="1"/>
  <c r="DA62" i="2"/>
  <c r="DB62" i="2" s="1"/>
  <c r="BM62" i="2"/>
  <c r="BN62" i="2"/>
  <c r="DE62" i="2"/>
  <c r="DF62" i="2" s="1"/>
  <c r="BQ62" i="2"/>
  <c r="BR62" i="2"/>
  <c r="BU62" i="2"/>
  <c r="CM62" i="2"/>
  <c r="CN62" i="2"/>
  <c r="DI64" i="2"/>
  <c r="DJ64" i="2"/>
  <c r="DQ64" i="2"/>
  <c r="DR64" i="2"/>
  <c r="BD64" i="2"/>
  <c r="CK64" i="2"/>
  <c r="CL64" i="2" s="1"/>
  <c r="BO64" i="2"/>
  <c r="BP64" i="2"/>
  <c r="CU64" i="2"/>
  <c r="CV64" i="2" s="1"/>
  <c r="BH64" i="2"/>
  <c r="CY64" i="2"/>
  <c r="CZ64" i="2"/>
  <c r="CW64" i="2"/>
  <c r="CX64" i="2"/>
  <c r="DC64" i="2"/>
  <c r="DD64" i="2"/>
  <c r="BM82" i="2"/>
  <c r="BN82" i="2"/>
  <c r="CO82" i="2"/>
  <c r="CP82" i="2"/>
  <c r="BQ82" i="2"/>
  <c r="BR82" i="2"/>
  <c r="CW82" i="2"/>
  <c r="CX82" i="2"/>
  <c r="CG82" i="2"/>
  <c r="CH82" i="2"/>
  <c r="CK82" i="2"/>
  <c r="CL82" i="2"/>
  <c r="DA82" i="2"/>
  <c r="DB82" i="2"/>
  <c r="CI82" i="2"/>
  <c r="CJ82" i="2"/>
  <c r="DG84" i="2"/>
  <c r="DH84" i="2"/>
  <c r="CA84" i="2"/>
  <c r="CB84" i="2"/>
  <c r="CO84" i="2"/>
  <c r="CP84" i="2"/>
  <c r="DE84" i="2"/>
  <c r="DF84" i="2"/>
  <c r="BQ84" i="2"/>
  <c r="BR84" i="2"/>
  <c r="DC84" i="2"/>
  <c r="DD84" i="2"/>
  <c r="BW84" i="2"/>
  <c r="BX84" i="2"/>
  <c r="BY84" i="2"/>
  <c r="BZ84" i="2"/>
  <c r="DA84" i="2"/>
  <c r="DB84" i="2"/>
  <c r="CY84" i="2"/>
  <c r="CZ84" i="2"/>
  <c r="BS84" i="2"/>
  <c r="BT84" i="2"/>
  <c r="BO84" i="2"/>
  <c r="BP84" i="2"/>
  <c r="DK84" i="2"/>
  <c r="DL84" i="2"/>
  <c r="CC84" i="2"/>
  <c r="CD84" i="2"/>
  <c r="CG84" i="2"/>
  <c r="CH84" i="2"/>
  <c r="CU84" i="2"/>
  <c r="CV84" i="2"/>
  <c r="CM84" i="2"/>
  <c r="CN84" i="2"/>
  <c r="DI84" i="2"/>
  <c r="DJ84" i="2"/>
  <c r="CE84" i="2"/>
  <c r="CF84" i="2"/>
  <c r="DM84" i="2"/>
  <c r="DN84" i="2"/>
  <c r="BU84" i="2"/>
  <c r="CW84" i="2"/>
  <c r="CX84" i="2" s="1"/>
  <c r="BM84" i="2"/>
  <c r="BN84" i="2" s="1"/>
  <c r="CG86" i="2"/>
  <c r="CH86" i="2"/>
  <c r="CA86" i="2"/>
  <c r="CB86" i="2" s="1"/>
  <c r="BH86" i="2"/>
  <c r="BV65" i="2"/>
  <c r="CO65" i="2"/>
  <c r="CP65" i="2" s="1"/>
  <c r="BQ65" i="2"/>
  <c r="BR65" i="2"/>
  <c r="CW65" i="2"/>
  <c r="CX65" i="2" s="1"/>
  <c r="DA65" i="2"/>
  <c r="DB65" i="2" s="1"/>
  <c r="CG65" i="2"/>
  <c r="CH65" i="2" s="1"/>
  <c r="CK65" i="2"/>
  <c r="CL65" i="2"/>
  <c r="DE65" i="2"/>
  <c r="DF65" i="2" s="1"/>
  <c r="BU65" i="2"/>
  <c r="BY65" i="2"/>
  <c r="BZ65" i="2"/>
  <c r="CC65" i="2"/>
  <c r="CD65" i="2"/>
  <c r="CI65" i="2"/>
  <c r="CJ65" i="2"/>
  <c r="BS65" i="2"/>
  <c r="BT65" i="2"/>
  <c r="DC65" i="2"/>
  <c r="DD65" i="2"/>
  <c r="CU41" i="2"/>
  <c r="CV41" i="2"/>
  <c r="BD67" i="2"/>
  <c r="DK53" i="2"/>
  <c r="DL53" i="2" s="1"/>
  <c r="BM53" i="2"/>
  <c r="BN53" i="2"/>
  <c r="CE53" i="2"/>
  <c r="CF53" i="2" s="1"/>
  <c r="DE53" i="2"/>
  <c r="DF53" i="2" s="1"/>
  <c r="BD53" i="2"/>
  <c r="BQ53" i="2"/>
  <c r="BR53" i="2"/>
  <c r="BW53" i="2"/>
  <c r="BX53" i="2"/>
  <c r="DW72" i="2"/>
  <c r="CY65" i="2"/>
  <c r="CZ65" i="2" s="1"/>
  <c r="BH65" i="2"/>
  <c r="CC41" i="2"/>
  <c r="CD41" i="2"/>
  <c r="BM41" i="2"/>
  <c r="BN41" i="2"/>
  <c r="CG21" i="2"/>
  <c r="CH21" i="2"/>
  <c r="DO39" i="2"/>
  <c r="DP39" i="2"/>
  <c r="BO39" i="2"/>
  <c r="BP39" i="2"/>
  <c r="CM39" i="2"/>
  <c r="CN39" i="2"/>
  <c r="BS39" i="2"/>
  <c r="BT39" i="2"/>
  <c r="BD39" i="2"/>
  <c r="CG39" i="2"/>
  <c r="CH39" i="2"/>
  <c r="BU39" i="2"/>
  <c r="CU39" i="2"/>
  <c r="CV39" i="2"/>
  <c r="DA39" i="2"/>
  <c r="DB39" i="2"/>
  <c r="CK39" i="2"/>
  <c r="CL39" i="2"/>
  <c r="BY39" i="2"/>
  <c r="BZ39" i="2"/>
  <c r="DW111" i="2"/>
  <c r="CI21" i="2"/>
  <c r="CJ21" i="2"/>
  <c r="BS53" i="2"/>
  <c r="BT53" i="2" s="1"/>
  <c r="DG104" i="2"/>
  <c r="DH104" i="2"/>
  <c r="BQ41" i="2"/>
  <c r="BR41" i="2" s="1"/>
  <c r="DA53" i="2"/>
  <c r="DB53" i="2" s="1"/>
  <c r="BV53" i="2"/>
  <c r="DQ53" i="2"/>
  <c r="DR53" i="2"/>
  <c r="CE39" i="2"/>
  <c r="CF39" i="2"/>
  <c r="CY111" i="2"/>
  <c r="CZ111" i="2"/>
  <c r="CW102" i="2"/>
  <c r="CX102" i="2"/>
  <c r="BQ102" i="2"/>
  <c r="BR102" i="2"/>
  <c r="CE65" i="2"/>
  <c r="CF65" i="2"/>
  <c r="DQ39" i="2"/>
  <c r="DR39" i="2"/>
  <c r="BM102" i="2"/>
  <c r="BN102" i="2"/>
  <c r="CE41" i="2"/>
  <c r="CF41" i="2"/>
  <c r="DG41" i="2"/>
  <c r="DH41" i="2"/>
  <c r="DQ45" i="2"/>
  <c r="DR45" i="2"/>
  <c r="BM12" i="2"/>
  <c r="BN12" i="2" s="1"/>
  <c r="BU12" i="2"/>
  <c r="CC12" i="2"/>
  <c r="CD12" i="2" s="1"/>
  <c r="CO45" i="2"/>
  <c r="CP45" i="2"/>
  <c r="BH12" i="2"/>
  <c r="DQ46" i="2"/>
  <c r="DR46" i="2" s="1"/>
  <c r="CK46" i="2"/>
  <c r="CL46" i="2"/>
  <c r="DI108" i="2"/>
  <c r="DJ108" i="2" s="1"/>
  <c r="CC104" i="2"/>
  <c r="CD104" i="2"/>
  <c r="CA102" i="2"/>
  <c r="CB102" i="2" s="1"/>
  <c r="CK110" i="2"/>
  <c r="CL110" i="2" s="1"/>
  <c r="BO110" i="2"/>
  <c r="BP110" i="2" s="1"/>
  <c r="DK63" i="2"/>
  <c r="DL63" i="2" s="1"/>
  <c r="DI31" i="2"/>
  <c r="DJ31" i="2"/>
  <c r="DW31" i="2"/>
  <c r="CY45" i="2"/>
  <c r="CZ45" i="2"/>
  <c r="CU111" i="2"/>
  <c r="CV111" i="2" s="1"/>
  <c r="BV111" i="2"/>
  <c r="CC111" i="2"/>
  <c r="CD111" i="2"/>
  <c r="CG111" i="2"/>
  <c r="CH111" i="2" s="1"/>
  <c r="DE111" i="2"/>
  <c r="DF111" i="2" s="1"/>
  <c r="BU111" i="2"/>
  <c r="BY111" i="2"/>
  <c r="BZ111" i="2"/>
  <c r="DM111" i="2"/>
  <c r="DN111" i="2" s="1"/>
  <c r="CK111" i="2"/>
  <c r="CL111" i="2"/>
  <c r="DQ111" i="2"/>
  <c r="DR111" i="2" s="1"/>
  <c r="CE111" i="2"/>
  <c r="CF111" i="2"/>
  <c r="DK111" i="2"/>
  <c r="DL111" i="2" s="1"/>
  <c r="DA41" i="2"/>
  <c r="DB41" i="2" s="1"/>
  <c r="BU41" i="2"/>
  <c r="CO41" i="2"/>
  <c r="CP41" i="2" s="1"/>
  <c r="BY41" i="2"/>
  <c r="BZ41" i="2" s="1"/>
  <c r="CK41" i="2"/>
  <c r="CL41" i="2" s="1"/>
  <c r="CW41" i="2"/>
  <c r="CX41" i="2"/>
  <c r="BH41" i="2"/>
  <c r="CY41" i="2"/>
  <c r="CZ41" i="2"/>
  <c r="DI41" i="2"/>
  <c r="DJ41" i="2" s="1"/>
  <c r="BW41" i="2"/>
  <c r="BX41" i="2"/>
  <c r="BS41" i="2"/>
  <c r="BT41" i="2" s="1"/>
  <c r="BM67" i="2"/>
  <c r="BN67" i="2" s="1"/>
  <c r="CW67" i="2"/>
  <c r="CX67" i="2" s="1"/>
  <c r="BS67" i="2"/>
  <c r="BT67" i="2"/>
  <c r="DC67" i="2"/>
  <c r="DD67" i="2" s="1"/>
  <c r="DA67" i="2"/>
  <c r="DB67" i="2"/>
  <c r="BW67" i="2"/>
  <c r="BX67" i="2" s="1"/>
  <c r="DG67" i="2"/>
  <c r="DH67" i="2"/>
  <c r="DE67" i="2"/>
  <c r="DF67" i="2" s="1"/>
  <c r="CA67" i="2"/>
  <c r="CB67" i="2" s="1"/>
  <c r="DK67" i="2"/>
  <c r="DL67" i="2" s="1"/>
  <c r="DM67" i="2"/>
  <c r="DN67" i="2"/>
  <c r="CI67" i="2"/>
  <c r="CJ67" i="2" s="1"/>
  <c r="BH67" i="2"/>
  <c r="BQ67" i="2"/>
  <c r="BR67" i="2"/>
  <c r="DQ67" i="2"/>
  <c r="DR67" i="2"/>
  <c r="CM67" i="2"/>
  <c r="CN67" i="2"/>
  <c r="BY67" i="2"/>
  <c r="BZ67" i="2"/>
  <c r="CU67" i="2"/>
  <c r="CV67" i="2"/>
  <c r="CG67" i="2"/>
  <c r="CH67" i="2" s="1"/>
  <c r="CY67" i="2"/>
  <c r="CZ67" i="2"/>
  <c r="CK67" i="2"/>
  <c r="CL67" i="2" s="1"/>
  <c r="BV67" i="2"/>
  <c r="BD111" i="2"/>
  <c r="CG41" i="2"/>
  <c r="CH41" i="2" s="1"/>
  <c r="BQ111" i="2"/>
  <c r="BR111" i="2" s="1"/>
  <c r="CA21" i="2"/>
  <c r="CB21" i="2" s="1"/>
  <c r="DC21" i="2"/>
  <c r="DD21" i="2"/>
  <c r="DK21" i="2"/>
  <c r="DL21" i="2" s="1"/>
  <c r="CC21" i="2"/>
  <c r="CD21" i="2"/>
  <c r="CY21" i="2"/>
  <c r="CZ21" i="2" s="1"/>
  <c r="DA21" i="2"/>
  <c r="DB21" i="2"/>
  <c r="DM21" i="2"/>
  <c r="DN21" i="2" s="1"/>
  <c r="CE21" i="2"/>
  <c r="CF21" i="2" s="1"/>
  <c r="CK21" i="2"/>
  <c r="CL21" i="2" s="1"/>
  <c r="BD21" i="2"/>
  <c r="CM21" i="2"/>
  <c r="CN21" i="2" s="1"/>
  <c r="CU21" i="2"/>
  <c r="CV21" i="2"/>
  <c r="BH21" i="2"/>
  <c r="BQ21" i="2"/>
  <c r="BR21" i="2" s="1"/>
  <c r="CY40" i="2"/>
  <c r="CZ40" i="2"/>
  <c r="DK40" i="2"/>
  <c r="DL40" i="2" s="1"/>
  <c r="DM40" i="2"/>
  <c r="DN40" i="2" s="1"/>
  <c r="CC40" i="2"/>
  <c r="CD40" i="2" s="1"/>
  <c r="BO40" i="2"/>
  <c r="BP40" i="2"/>
  <c r="CA40" i="2"/>
  <c r="CB40" i="2" s="1"/>
  <c r="DI40" i="2"/>
  <c r="DJ40" i="2"/>
  <c r="BY40" i="2"/>
  <c r="BZ40" i="2" s="1"/>
  <c r="DA40" i="2"/>
  <c r="DB40" i="2"/>
  <c r="CG40" i="2"/>
  <c r="CH40" i="2" s="1"/>
  <c r="DI96" i="2"/>
  <c r="DJ96" i="2" s="1"/>
  <c r="CC96" i="2"/>
  <c r="CD96" i="2" s="1"/>
  <c r="CY96" i="2"/>
  <c r="CZ96" i="2"/>
  <c r="DE96" i="2"/>
  <c r="DF96" i="2" s="1"/>
  <c r="BY96" i="2"/>
  <c r="BZ96" i="2"/>
  <c r="CM96" i="2"/>
  <c r="CN96" i="2" s="1"/>
  <c r="CI96" i="2"/>
  <c r="CJ96" i="2"/>
  <c r="CA96" i="2"/>
  <c r="CB96" i="2" s="1"/>
  <c r="DA96" i="2"/>
  <c r="DB96" i="2" s="1"/>
  <c r="BU96" i="2"/>
  <c r="CE96" i="2"/>
  <c r="CF96" i="2"/>
  <c r="DO96" i="2"/>
  <c r="DP96" i="2" s="1"/>
  <c r="DK96" i="2"/>
  <c r="DL96" i="2"/>
  <c r="CW96" i="2"/>
  <c r="CX96" i="2" s="1"/>
  <c r="DG96" i="2"/>
  <c r="DH96" i="2"/>
  <c r="BM96" i="2"/>
  <c r="BN96" i="2" s="1"/>
  <c r="CO96" i="2"/>
  <c r="CP96" i="2" s="1"/>
  <c r="BW96" i="2"/>
  <c r="BX96" i="2" s="1"/>
  <c r="CK96" i="2"/>
  <c r="CL96" i="2"/>
  <c r="DC96" i="2"/>
  <c r="DD96" i="2" s="1"/>
  <c r="CG96" i="2"/>
  <c r="CH96" i="2"/>
  <c r="BS96" i="2"/>
  <c r="BT96" i="2" s="1"/>
  <c r="BH96" i="2"/>
  <c r="CU96" i="2"/>
  <c r="CV96" i="2"/>
  <c r="DC53" i="2"/>
  <c r="DD53" i="2" s="1"/>
  <c r="CK53" i="2"/>
  <c r="CL53" i="2"/>
  <c r="DC41" i="2"/>
  <c r="DD41" i="2" s="1"/>
  <c r="DM41" i="2"/>
  <c r="DN41" i="2" s="1"/>
  <c r="BW40" i="2"/>
  <c r="BX40" i="2" s="1"/>
  <c r="CM52" i="2"/>
  <c r="CN52" i="2" s="1"/>
  <c r="DO52" i="2"/>
  <c r="DP52" i="2" s="1"/>
  <c r="BQ100" i="2"/>
  <c r="BR100" i="2" s="1"/>
  <c r="DM100" i="2"/>
  <c r="DN100" i="2"/>
  <c r="BH100" i="2"/>
  <c r="BU100" i="2"/>
  <c r="BY100" i="2"/>
  <c r="BZ100" i="2"/>
  <c r="CW100" i="2"/>
  <c r="CX100" i="2" s="1"/>
  <c r="BO100" i="2"/>
  <c r="BP100" i="2"/>
  <c r="BS100" i="2"/>
  <c r="BT100" i="2" s="1"/>
  <c r="CM100" i="2"/>
  <c r="CN100" i="2" s="1"/>
  <c r="DK100" i="2"/>
  <c r="DL100" i="2" s="1"/>
  <c r="BU53" i="2"/>
  <c r="BW111" i="2"/>
  <c r="BX111" i="2" s="1"/>
  <c r="CE104" i="2"/>
  <c r="CF104" i="2"/>
  <c r="BS40" i="2"/>
  <c r="BT40" i="2" s="1"/>
  <c r="CE40" i="2"/>
  <c r="CF40" i="2" s="1"/>
  <c r="BS46" i="2"/>
  <c r="BT46" i="2" s="1"/>
  <c r="BM100" i="2"/>
  <c r="BN100" i="2"/>
  <c r="DM31" i="2"/>
  <c r="DN31" i="2" s="1"/>
  <c r="DQ31" i="2"/>
  <c r="DR31" i="2"/>
  <c r="DQ65" i="2"/>
  <c r="DR65" i="2" s="1"/>
  <c r="CO53" i="2"/>
  <c r="CP53" i="2"/>
  <c r="BO53" i="2"/>
  <c r="BP53" i="2" s="1"/>
  <c r="CG53" i="2"/>
  <c r="CH53" i="2" s="1"/>
  <c r="DC39" i="2"/>
  <c r="DD39" i="2" s="1"/>
  <c r="BO111" i="2"/>
  <c r="BP111" i="2"/>
  <c r="CO102" i="2"/>
  <c r="CP102" i="2" s="1"/>
  <c r="CE100" i="2"/>
  <c r="CF100" i="2"/>
  <c r="CA65" i="2"/>
  <c r="CB65" i="2" s="1"/>
  <c r="BH102" i="2"/>
  <c r="DQ104" i="2"/>
  <c r="DR104" i="2"/>
  <c r="CM104" i="2"/>
  <c r="CN104" i="2" s="1"/>
  <c r="DO104" i="2"/>
  <c r="DP104" i="2"/>
  <c r="CI41" i="2"/>
  <c r="CJ41" i="2" s="1"/>
  <c r="DM45" i="2"/>
  <c r="DN45" i="2" s="1"/>
  <c r="BU40" i="2"/>
  <c r="CA12" i="2"/>
  <c r="CB12" i="2" s="1"/>
  <c r="CK12" i="2"/>
  <c r="CL12" i="2"/>
  <c r="BH53" i="2"/>
  <c r="DO41" i="2"/>
  <c r="DP41" i="2"/>
  <c r="DI53" i="2"/>
  <c r="DJ53" i="2" s="1"/>
  <c r="CK45" i="2"/>
  <c r="CL45" i="2"/>
  <c r="BY51" i="2"/>
  <c r="BZ51" i="2" s="1"/>
  <c r="BH45" i="2"/>
  <c r="BY46" i="2"/>
  <c r="BZ46" i="2" s="1"/>
  <c r="BY104" i="2"/>
  <c r="BZ104" i="2"/>
  <c r="CW111" i="2"/>
  <c r="CX111" i="2" s="1"/>
  <c r="CE102" i="2"/>
  <c r="CF102" i="2"/>
  <c r="DG51" i="2"/>
  <c r="DH51" i="2" s="1"/>
  <c r="DW80" i="2"/>
  <c r="CC93" i="2"/>
  <c r="CD93" i="2" s="1"/>
  <c r="DA93" i="2"/>
  <c r="DB93" i="2" s="1"/>
  <c r="DE93" i="2"/>
  <c r="DF93" i="2"/>
  <c r="CG93" i="2"/>
  <c r="CH93" i="2" s="1"/>
  <c r="DO42" i="2"/>
  <c r="DP42" i="2"/>
  <c r="DA42" i="2"/>
  <c r="DB42" i="2" s="1"/>
  <c r="DQ42" i="2"/>
  <c r="DR42" i="2"/>
  <c r="CC42" i="2"/>
  <c r="CD42" i="2" s="1"/>
  <c r="DK42" i="2"/>
  <c r="DL42" i="2" s="1"/>
  <c r="DM42" i="2"/>
  <c r="DN42" i="2" s="1"/>
  <c r="CI42" i="2"/>
  <c r="CJ42" i="2"/>
  <c r="BY42" i="2"/>
  <c r="BZ42" i="2" s="1"/>
  <c r="BQ42" i="2"/>
  <c r="BR42" i="2"/>
  <c r="DG42" i="2"/>
  <c r="DH42" i="2" s="1"/>
  <c r="CC15" i="2"/>
  <c r="CD15" i="2"/>
  <c r="BU15" i="2"/>
  <c r="BH15" i="2"/>
  <c r="CM47" i="2"/>
  <c r="CN47" i="2"/>
  <c r="CY47" i="2"/>
  <c r="CZ47" i="2" s="1"/>
  <c r="BS47" i="2"/>
  <c r="BT47" i="2" s="1"/>
  <c r="CG47" i="2"/>
  <c r="CH47" i="2" s="1"/>
  <c r="CW47" i="2"/>
  <c r="CX47" i="2"/>
  <c r="BH47" i="2"/>
  <c r="CI47" i="2"/>
  <c r="CJ47" i="2"/>
  <c r="BQ47" i="2"/>
  <c r="BR47" i="2" s="1"/>
  <c r="BW47" i="2"/>
  <c r="BX47" i="2"/>
  <c r="BU47" i="2"/>
  <c r="DC47" i="2"/>
  <c r="DD47" i="2" s="1"/>
  <c r="BV47" i="2"/>
  <c r="BS74" i="2"/>
  <c r="BT74" i="2" s="1"/>
  <c r="CC74" i="2"/>
  <c r="CD74" i="2"/>
  <c r="DA74" i="2"/>
  <c r="DB74" i="2" s="1"/>
  <c r="CG74" i="2"/>
  <c r="CH74" i="2"/>
  <c r="DE74" i="2"/>
  <c r="DF74" i="2" s="1"/>
  <c r="DI74" i="2"/>
  <c r="DJ74" i="2"/>
  <c r="CA33" i="2"/>
  <c r="CB33" i="2" s="1"/>
  <c r="BD33" i="2"/>
  <c r="CW33" i="2"/>
  <c r="CX33" i="2"/>
  <c r="CI33" i="2"/>
  <c r="CJ33" i="2" s="1"/>
  <c r="CM33" i="2"/>
  <c r="CN33" i="2" s="1"/>
  <c r="DC28" i="2"/>
  <c r="DD28" i="2" s="1"/>
  <c r="CY28" i="2"/>
  <c r="CZ28" i="2"/>
  <c r="CM28" i="2"/>
  <c r="CN28" i="2" s="1"/>
  <c r="BU28" i="2"/>
  <c r="DA28" i="2"/>
  <c r="DB28" i="2" s="1"/>
  <c r="CU22" i="2"/>
  <c r="CV22" i="2" s="1"/>
  <c r="BO22" i="2"/>
  <c r="BP22" i="2" s="1"/>
  <c r="CC22" i="2"/>
  <c r="CD22" i="2"/>
  <c r="DQ17" i="2"/>
  <c r="DR17" i="2" s="1"/>
  <c r="DA50" i="2"/>
  <c r="DB50" i="2"/>
  <c r="CW50" i="2"/>
  <c r="CX50" i="2" s="1"/>
  <c r="BH50" i="2"/>
  <c r="DE50" i="2"/>
  <c r="DF50" i="2"/>
  <c r="CC50" i="2"/>
  <c r="CD50" i="2" s="1"/>
  <c r="DC50" i="2"/>
  <c r="DD50" i="2"/>
  <c r="BS69" i="2"/>
  <c r="BT69" i="2" s="1"/>
  <c r="CO69" i="2"/>
  <c r="CP69" i="2" s="1"/>
  <c r="CC69" i="2"/>
  <c r="CD69" i="2" s="1"/>
  <c r="CY69" i="2"/>
  <c r="CZ69" i="2"/>
  <c r="BU71" i="2"/>
  <c r="CI71" i="2"/>
  <c r="CJ71" i="2"/>
  <c r="CO71" i="2"/>
  <c r="CP71" i="2" s="1"/>
  <c r="DC71" i="2"/>
  <c r="DD71" i="2"/>
  <c r="DC76" i="2"/>
  <c r="DD76" i="2" s="1"/>
  <c r="BW76" i="2"/>
  <c r="BX76" i="2" s="1"/>
  <c r="CY76" i="2"/>
  <c r="CZ76" i="2" s="1"/>
  <c r="CU76" i="2"/>
  <c r="CV76" i="2"/>
  <c r="BS76" i="2"/>
  <c r="BT76" i="2" s="1"/>
  <c r="DW108" i="2"/>
  <c r="DI32" i="2"/>
  <c r="DJ32" i="2"/>
  <c r="DE32" i="2"/>
  <c r="DF32" i="2" s="1"/>
  <c r="CA32" i="2"/>
  <c r="CB32" i="2"/>
  <c r="CI36" i="2"/>
  <c r="CJ36" i="2" s="1"/>
  <c r="BY36" i="2"/>
  <c r="BZ36" i="2"/>
  <c r="DG36" i="2"/>
  <c r="DH36" i="2" s="1"/>
  <c r="BV56" i="2"/>
  <c r="DW74" i="2"/>
  <c r="DO105" i="2"/>
  <c r="DP105" i="2" s="1"/>
  <c r="CI105" i="2"/>
  <c r="CJ105" i="2"/>
  <c r="BM105" i="2"/>
  <c r="BN105" i="2" s="1"/>
  <c r="DK105" i="2"/>
  <c r="DL105" i="2"/>
  <c r="CE105" i="2"/>
  <c r="CF105" i="2" s="1"/>
  <c r="DE105" i="2"/>
  <c r="DF105" i="2"/>
  <c r="DI105" i="2"/>
  <c r="DJ105" i="2" s="1"/>
  <c r="DG105" i="2"/>
  <c r="DH105" i="2" s="1"/>
  <c r="CA105" i="2"/>
  <c r="CB105" i="2" s="1"/>
  <c r="CW105" i="2"/>
  <c r="CX105" i="2"/>
  <c r="CO105" i="2"/>
  <c r="CP105" i="2" s="1"/>
  <c r="CE26" i="2"/>
  <c r="CF26" i="2"/>
  <c r="DM26" i="2"/>
  <c r="DN26" i="2" s="1"/>
  <c r="DW57" i="2"/>
  <c r="DW37" i="2"/>
  <c r="DA94" i="2"/>
  <c r="DB94" i="2" s="1"/>
  <c r="BS94" i="2"/>
  <c r="BT94" i="2" s="1"/>
  <c r="DW97" i="2"/>
  <c r="CU109" i="2"/>
  <c r="CV109" i="2"/>
  <c r="CM109" i="2"/>
  <c r="CN109" i="2" s="1"/>
  <c r="BD109" i="2"/>
  <c r="BH109" i="2"/>
  <c r="CI109" i="2"/>
  <c r="CJ109" i="2" s="1"/>
  <c r="DM109" i="2"/>
  <c r="DN109" i="2"/>
  <c r="BM109" i="2"/>
  <c r="BN109" i="2" s="1"/>
  <c r="DI38" i="2"/>
  <c r="DJ38" i="2" s="1"/>
  <c r="DW55" i="2"/>
  <c r="DW91" i="2"/>
  <c r="DW100" i="2"/>
  <c r="DW18" i="2"/>
  <c r="DW36" i="2"/>
  <c r="DW75" i="2"/>
  <c r="DW83" i="2"/>
  <c r="DW95" i="2"/>
  <c r="BS97" i="2"/>
  <c r="BT97" i="2" s="1"/>
  <c r="DG86" i="2"/>
  <c r="DH86" i="2"/>
  <c r="BY86" i="2"/>
  <c r="BZ86" i="2" s="1"/>
  <c r="CW86" i="2"/>
  <c r="CX86" i="2"/>
  <c r="CC86" i="2"/>
  <c r="CD86" i="2" s="1"/>
  <c r="DA86" i="2"/>
  <c r="DB86" i="2"/>
  <c r="DG89" i="2"/>
  <c r="DH89" i="2" s="1"/>
  <c r="BQ89" i="2"/>
  <c r="BR89" i="2" s="1"/>
  <c r="BV89" i="2"/>
  <c r="DA89" i="2"/>
  <c r="DB89" i="2" s="1"/>
  <c r="BH89" i="2"/>
  <c r="CY89" i="2"/>
  <c r="CZ89" i="2" s="1"/>
  <c r="CU89" i="2"/>
  <c r="CV89" i="2"/>
  <c r="BW89" i="2"/>
  <c r="BX89" i="2" s="1"/>
  <c r="CO89" i="2"/>
  <c r="CP89" i="2"/>
  <c r="CK89" i="2"/>
  <c r="CL89" i="2" s="1"/>
  <c r="DO89" i="2"/>
  <c r="DP89" i="2" s="1"/>
  <c r="DK89" i="2"/>
  <c r="DL89" i="2" s="1"/>
  <c r="DM89" i="2"/>
  <c r="DN89" i="2"/>
  <c r="DE89" i="2"/>
  <c r="DF89" i="2" s="1"/>
  <c r="CC89" i="2"/>
  <c r="CD89" i="2"/>
  <c r="CG89" i="2"/>
  <c r="CH89" i="2" s="1"/>
  <c r="CA89" i="2"/>
  <c r="CB89" i="2"/>
  <c r="DC89" i="2"/>
  <c r="DD89" i="2" s="1"/>
  <c r="BY97" i="2"/>
  <c r="BZ97" i="2" s="1"/>
  <c r="BH94" i="2"/>
  <c r="CW94" i="2"/>
  <c r="CX94" i="2" s="1"/>
  <c r="CC94" i="2"/>
  <c r="CD94" i="2" s="1"/>
  <c r="BD86" i="2"/>
  <c r="BY66" i="2"/>
  <c r="BZ66" i="2"/>
  <c r="CC66" i="2"/>
  <c r="CD66" i="2" s="1"/>
  <c r="DE66" i="2"/>
  <c r="DF66" i="2"/>
  <c r="CG66" i="2"/>
  <c r="CH66" i="2" s="1"/>
  <c r="DI66" i="2"/>
  <c r="DJ66" i="2"/>
  <c r="BQ66" i="2"/>
  <c r="BR66" i="2" s="1"/>
  <c r="DM66" i="2"/>
  <c r="DN66" i="2" s="1"/>
  <c r="BU66" i="2"/>
  <c r="BM66" i="2"/>
  <c r="BN66" i="2"/>
  <c r="DA66" i="2"/>
  <c r="DB66" i="2"/>
  <c r="CA66" i="2"/>
  <c r="CB66" i="2" s="1"/>
  <c r="CW66" i="2"/>
  <c r="CX66" i="2" s="1"/>
  <c r="DM75" i="2"/>
  <c r="DN75" i="2" s="1"/>
  <c r="DG75" i="2"/>
  <c r="DH75" i="2"/>
  <c r="BS75" i="2"/>
  <c r="BT75" i="2" s="1"/>
  <c r="CG75" i="2"/>
  <c r="CH75" i="2"/>
  <c r="CI75" i="2"/>
  <c r="CJ75" i="2" s="1"/>
  <c r="BO75" i="2"/>
  <c r="BP75" i="2"/>
  <c r="DK75" i="2"/>
  <c r="DL75" i="2" s="1"/>
  <c r="BW75" i="2"/>
  <c r="BX75" i="2" s="1"/>
  <c r="BQ75" i="2"/>
  <c r="BR75" i="2" s="1"/>
  <c r="DI75" i="2"/>
  <c r="DJ75" i="2"/>
  <c r="CU75" i="2"/>
  <c r="CV75" i="2" s="1"/>
  <c r="BH75" i="2"/>
  <c r="CM75" i="2"/>
  <c r="CN75" i="2" s="1"/>
  <c r="DQ75" i="2"/>
  <c r="DR75" i="2" s="1"/>
  <c r="BM106" i="2"/>
  <c r="BN106" i="2" s="1"/>
  <c r="BY106" i="2"/>
  <c r="BZ106" i="2"/>
  <c r="DI106" i="2"/>
  <c r="DJ106" i="2" s="1"/>
  <c r="DK106" i="2"/>
  <c r="DL106" i="2"/>
  <c r="BD106" i="2"/>
  <c r="DG106" i="2"/>
  <c r="DH106" i="2" s="1"/>
  <c r="CE106" i="2"/>
  <c r="CF106" i="2"/>
  <c r="BV106" i="2"/>
  <c r="CG106" i="2"/>
  <c r="CH106" i="2"/>
  <c r="DC106" i="2"/>
  <c r="DD106" i="2" s="1"/>
  <c r="CA106" i="2"/>
  <c r="CB106" i="2" s="1"/>
  <c r="BW66" i="2"/>
  <c r="BX66" i="2" s="1"/>
  <c r="DC13" i="2"/>
  <c r="DD13" i="2"/>
  <c r="BM94" i="2"/>
  <c r="BN94" i="2" s="1"/>
  <c r="BD75" i="2"/>
  <c r="DK70" i="2"/>
  <c r="DL70" i="2"/>
  <c r="BM70" i="2"/>
  <c r="BN70" i="2" s="1"/>
  <c r="CK70" i="2"/>
  <c r="CL70" i="2"/>
  <c r="DM70" i="2"/>
  <c r="DN70" i="2" s="1"/>
  <c r="BQ70" i="2"/>
  <c r="BR70" i="2"/>
  <c r="CO70" i="2"/>
  <c r="CP70" i="2" s="1"/>
  <c r="DG83" i="2"/>
  <c r="DH83" i="2" s="1"/>
  <c r="BH83" i="2"/>
  <c r="CW83" i="2"/>
  <c r="CX83" i="2"/>
  <c r="CE83" i="2"/>
  <c r="CF83" i="2" s="1"/>
  <c r="BV83" i="2"/>
  <c r="DO83" i="2"/>
  <c r="DP83" i="2"/>
  <c r="CM83" i="2"/>
  <c r="CN83" i="2" s="1"/>
  <c r="BO83" i="2"/>
  <c r="BP83" i="2"/>
  <c r="CK83" i="2"/>
  <c r="CL83" i="2" s="1"/>
  <c r="CY83" i="2"/>
  <c r="CZ83" i="2"/>
  <c r="DQ83" i="2"/>
  <c r="DR83" i="2" s="1"/>
  <c r="CU83" i="2"/>
  <c r="CV83" i="2" s="1"/>
  <c r="DE83" i="2"/>
  <c r="DF83" i="2" s="1"/>
  <c r="CI83" i="2"/>
  <c r="CJ83" i="2"/>
  <c r="BQ83" i="2"/>
  <c r="BR83" i="2" s="1"/>
  <c r="CY108" i="2"/>
  <c r="CZ108" i="2"/>
  <c r="BV108" i="2"/>
  <c r="CI108" i="2"/>
  <c r="CJ108" i="2"/>
  <c r="DG108" i="2"/>
  <c r="DH108" i="2" s="1"/>
  <c r="DO108" i="2"/>
  <c r="DP108" i="2" s="1"/>
  <c r="BO108" i="2"/>
  <c r="BP108" i="2" s="1"/>
  <c r="CM108" i="2"/>
  <c r="CN108" i="2"/>
  <c r="CA108" i="2"/>
  <c r="CB108" i="2" s="1"/>
  <c r="DQ108" i="2"/>
  <c r="DR108" i="2"/>
  <c r="BD108" i="2"/>
  <c r="DK108" i="2"/>
  <c r="DL108" i="2" s="1"/>
  <c r="BM108" i="2"/>
  <c r="BN108" i="2"/>
  <c r="DC108" i="2"/>
  <c r="DD108" i="2" s="1"/>
  <c r="BQ108" i="2"/>
  <c r="BR108" i="2"/>
  <c r="CO108" i="2"/>
  <c r="CP108" i="2" s="1"/>
  <c r="DM108" i="2"/>
  <c r="DN108" i="2" s="1"/>
  <c r="BU108" i="2"/>
  <c r="CW108" i="2"/>
  <c r="CX108" i="2"/>
  <c r="BM110" i="2"/>
  <c r="BN110" i="2" s="1"/>
  <c r="BW97" i="2"/>
  <c r="BX97" i="2"/>
  <c r="CE34" i="2"/>
  <c r="CF34" i="2" s="1"/>
  <c r="BW86" i="2"/>
  <c r="BX86" i="2"/>
  <c r="DI94" i="2"/>
  <c r="DJ94" i="2" s="1"/>
  <c r="CW75" i="2"/>
  <c r="CX75" i="2" s="1"/>
  <c r="DQ70" i="2"/>
  <c r="DR70" i="2" s="1"/>
  <c r="BU75" i="2"/>
  <c r="DO70" i="2"/>
  <c r="DP70" i="2" s="1"/>
  <c r="CI70" i="2"/>
  <c r="CJ70" i="2" s="1"/>
  <c r="BD66" i="2"/>
  <c r="CI66" i="2"/>
  <c r="CJ66" i="2" s="1"/>
  <c r="BO66" i="2"/>
  <c r="BP66" i="2"/>
  <c r="BD34" i="2"/>
  <c r="BS34" i="2"/>
  <c r="BT34" i="2" s="1"/>
  <c r="BD43" i="2"/>
  <c r="CC43" i="2"/>
  <c r="CD43" i="2" s="1"/>
  <c r="DA13" i="2"/>
  <c r="DB13" i="2"/>
  <c r="CG34" i="2"/>
  <c r="CH34" i="2" s="1"/>
  <c r="BU38" i="2"/>
  <c r="CU106" i="2"/>
  <c r="CV106" i="2"/>
  <c r="DQ97" i="2"/>
  <c r="DR97" i="2" s="1"/>
  <c r="BQ86" i="2"/>
  <c r="BR86" i="2"/>
  <c r="CU97" i="2"/>
  <c r="CV97" i="2" s="1"/>
  <c r="BU110" i="2"/>
  <c r="CI110" i="2"/>
  <c r="CJ110" i="2" s="1"/>
  <c r="DI70" i="2"/>
  <c r="DJ70" i="2"/>
  <c r="DM83" i="2"/>
  <c r="DN83" i="2" s="1"/>
  <c r="CO75" i="2"/>
  <c r="CP75" i="2"/>
  <c r="DI83" i="2"/>
  <c r="DJ83" i="2" s="1"/>
  <c r="DO75" i="2"/>
  <c r="DP75" i="2"/>
  <c r="CA83" i="2"/>
  <c r="CB83" i="2" s="1"/>
  <c r="CU108" i="2"/>
  <c r="CV108" i="2" s="1"/>
  <c r="DW34" i="2"/>
  <c r="CC100" i="2"/>
  <c r="CD100" i="2" s="1"/>
  <c r="DA100" i="2"/>
  <c r="DB100" i="2" s="1"/>
  <c r="DE100" i="2"/>
  <c r="DF100" i="2" s="1"/>
  <c r="CG100" i="2"/>
  <c r="CH100" i="2"/>
  <c r="DI100" i="2"/>
  <c r="DJ100" i="2" s="1"/>
  <c r="CW97" i="2"/>
  <c r="CX97" i="2"/>
  <c r="BQ97" i="2"/>
  <c r="BR97" i="2" s="1"/>
  <c r="BW94" i="2"/>
  <c r="BX94" i="2"/>
  <c r="DG94" i="2"/>
  <c r="DH94" i="2" s="1"/>
  <c r="CG94" i="2"/>
  <c r="CH94" i="2" s="1"/>
  <c r="DQ94" i="2"/>
  <c r="DR94" i="2" s="1"/>
  <c r="DI86" i="2"/>
  <c r="DJ86" i="2"/>
  <c r="BU86" i="2"/>
  <c r="CA97" i="2"/>
  <c r="CB97" i="2"/>
  <c r="BO89" i="2"/>
  <c r="BP89" i="2" s="1"/>
  <c r="CO13" i="2"/>
  <c r="CP13" i="2"/>
  <c r="CI13" i="2"/>
  <c r="CJ13" i="2"/>
  <c r="BV13" i="2"/>
  <c r="DK13" i="2"/>
  <c r="DL13" i="2" s="1"/>
  <c r="CK13" i="2"/>
  <c r="CL13" i="2"/>
  <c r="CC13" i="2"/>
  <c r="CD13" i="2" s="1"/>
  <c r="CM13" i="2"/>
  <c r="BS13" i="2"/>
  <c r="DQ13" i="2"/>
  <c r="DR13" i="2" s="1"/>
  <c r="BQ13" i="2"/>
  <c r="CU94" i="2"/>
  <c r="CV94" i="2"/>
  <c r="CA94" i="2"/>
  <c r="CB94" i="2" s="1"/>
  <c r="CM86" i="2"/>
  <c r="CN86" i="2"/>
  <c r="DC66" i="2"/>
  <c r="DD66" i="2" s="1"/>
  <c r="BU13" i="2"/>
  <c r="CM106" i="2"/>
  <c r="CN106" i="2"/>
  <c r="DE86" i="2"/>
  <c r="DF86" i="2" s="1"/>
  <c r="BY89" i="2"/>
  <c r="BZ89" i="2"/>
  <c r="BD54" i="2"/>
  <c r="BO54" i="2"/>
  <c r="BP54" i="2" s="1"/>
  <c r="BU54" i="2"/>
  <c r="DI54" i="2"/>
  <c r="DJ54" i="2" s="1"/>
  <c r="CI54" i="2"/>
  <c r="CJ54" i="2"/>
  <c r="CK54" i="2"/>
  <c r="CL54" i="2" s="1"/>
  <c r="DK54" i="2"/>
  <c r="DL54" i="2"/>
  <c r="CM54" i="2"/>
  <c r="CN54" i="2" s="1"/>
  <c r="CE54" i="2"/>
  <c r="CF54" i="2"/>
  <c r="CC54" i="2"/>
  <c r="CD54" i="2" s="1"/>
  <c r="DC54" i="2"/>
  <c r="DD54" i="2" s="1"/>
  <c r="DM54" i="2"/>
  <c r="DN54" i="2" s="1"/>
  <c r="BS54" i="2"/>
  <c r="BT54" i="2"/>
  <c r="DQ54" i="2"/>
  <c r="DR54" i="2" s="1"/>
  <c r="DM43" i="2"/>
  <c r="DN43" i="2"/>
  <c r="DE43" i="2"/>
  <c r="DF43" i="2" s="1"/>
  <c r="DQ43" i="2"/>
  <c r="DR43" i="2"/>
  <c r="CY43" i="2"/>
  <c r="CZ43" i="2" s="1"/>
  <c r="BY43" i="2"/>
  <c r="BZ43" i="2" s="1"/>
  <c r="DO43" i="2"/>
  <c r="DP43" i="2" s="1"/>
  <c r="DC43" i="2"/>
  <c r="DD43" i="2"/>
  <c r="DI43" i="2"/>
  <c r="DJ43" i="2" s="1"/>
  <c r="BH43" i="2"/>
  <c r="BO43" i="2"/>
  <c r="BP43" i="2"/>
  <c r="CM43" i="2"/>
  <c r="CN43" i="2" s="1"/>
  <c r="CW43" i="2"/>
  <c r="CX43" i="2"/>
  <c r="CG38" i="2"/>
  <c r="CH38" i="2" s="1"/>
  <c r="DQ38" i="2"/>
  <c r="DR38" i="2"/>
  <c r="BM38" i="2"/>
  <c r="BN38" i="2" s="1"/>
  <c r="BO38" i="2"/>
  <c r="BP38" i="2" s="1"/>
  <c r="CK38" i="2"/>
  <c r="CL38" i="2" s="1"/>
  <c r="CO38" i="2"/>
  <c r="CP38" i="2"/>
  <c r="CU38" i="2"/>
  <c r="CV38" i="2" s="1"/>
  <c r="DA38" i="2"/>
  <c r="DB38" i="2"/>
  <c r="BQ38" i="2"/>
  <c r="BR38" i="2" s="1"/>
  <c r="CC38" i="2"/>
  <c r="CD38" i="2"/>
  <c r="DE38" i="2"/>
  <c r="DF38" i="2" s="1"/>
  <c r="BH38" i="2"/>
  <c r="DW84" i="2"/>
  <c r="CC110" i="2"/>
  <c r="CD110" i="2" s="1"/>
  <c r="CE110" i="2"/>
  <c r="CF110" i="2"/>
  <c r="BD110" i="2"/>
  <c r="CY110" i="2"/>
  <c r="CZ110" i="2"/>
  <c r="BV110" i="2"/>
  <c r="CG110" i="2"/>
  <c r="CH110" i="2" s="1"/>
  <c r="CA110" i="2"/>
  <c r="CB110" i="2"/>
  <c r="DQ110" i="2"/>
  <c r="DR110" i="2" s="1"/>
  <c r="BY110" i="2"/>
  <c r="BZ110" i="2"/>
  <c r="DM110" i="2"/>
  <c r="DN110" i="2" s="1"/>
  <c r="CM97" i="2"/>
  <c r="CN97" i="2" s="1"/>
  <c r="BU34" i="2"/>
  <c r="BS86" i="2"/>
  <c r="BT86" i="2"/>
  <c r="DE106" i="2"/>
  <c r="DF106" i="2" s="1"/>
  <c r="CC97" i="2"/>
  <c r="CD97" i="2"/>
  <c r="DO86" i="2"/>
  <c r="DP86" i="2" s="1"/>
  <c r="DE94" i="2"/>
  <c r="DF94" i="2"/>
  <c r="CO94" i="2"/>
  <c r="CP94" i="2" s="1"/>
  <c r="BY94" i="2"/>
  <c r="BZ94" i="2" s="1"/>
  <c r="DK86" i="2"/>
  <c r="DL86" i="2" s="1"/>
  <c r="CI86" i="2"/>
  <c r="CJ86" i="2"/>
  <c r="DG70" i="2"/>
  <c r="DH70" i="2" s="1"/>
  <c r="CE70" i="2"/>
  <c r="CF70" i="2"/>
  <c r="DG66" i="2"/>
  <c r="DH66" i="2" s="1"/>
  <c r="BH34" i="2"/>
  <c r="CO34" i="2"/>
  <c r="CP34" i="2"/>
  <c r="BQ43" i="2"/>
  <c r="BR43" i="2" s="1"/>
  <c r="CE43" i="2"/>
  <c r="CF43" i="2"/>
  <c r="CY54" i="2"/>
  <c r="CZ54" i="2" s="1"/>
  <c r="DC38" i="2"/>
  <c r="DD38" i="2" s="1"/>
  <c r="DA54" i="2"/>
  <c r="DB54" i="2" s="1"/>
  <c r="CA34" i="2"/>
  <c r="CB34" i="2"/>
  <c r="BY38" i="2"/>
  <c r="BZ38" i="2" s="1"/>
  <c r="BM13" i="2"/>
  <c r="BN13" i="2"/>
  <c r="CK108" i="2"/>
  <c r="CL108" i="2" s="1"/>
  <c r="CY106" i="2"/>
  <c r="CZ106" i="2"/>
  <c r="DA106" i="2"/>
  <c r="DB106" i="2" s="1"/>
  <c r="CO86" i="2"/>
  <c r="CP86" i="2" s="1"/>
  <c r="BM86" i="2"/>
  <c r="BN86" i="2" s="1"/>
  <c r="BH110" i="2"/>
  <c r="DI110" i="2"/>
  <c r="DJ110" i="2" s="1"/>
  <c r="CM110" i="2"/>
  <c r="CN110" i="2"/>
  <c r="DE70" i="2"/>
  <c r="DF70" i="2" s="1"/>
  <c r="DA83" i="2"/>
  <c r="DB83" i="2" s="1"/>
  <c r="CE89" i="2"/>
  <c r="CF89" i="2" s="1"/>
  <c r="CM89" i="2"/>
  <c r="CN89" i="2"/>
  <c r="BY13" i="2"/>
  <c r="BZ13" i="2" s="1"/>
  <c r="CG79" i="2"/>
  <c r="CH79" i="2"/>
  <c r="CW79" i="2"/>
  <c r="CX79" i="2" s="1"/>
  <c r="DG79" i="2"/>
  <c r="DH79" i="2"/>
  <c r="CE79" i="2"/>
  <c r="CF79" i="2" s="1"/>
  <c r="BD79" i="2"/>
  <c r="DE79" i="2"/>
  <c r="DF79" i="2"/>
  <c r="CY79" i="2"/>
  <c r="CZ79" i="2" s="1"/>
  <c r="CA79" i="2"/>
  <c r="CB79" i="2" s="1"/>
  <c r="BV79" i="2"/>
  <c r="CO79" i="2"/>
  <c r="CP79" i="2"/>
  <c r="DC79" i="2"/>
  <c r="DD79" i="2" s="1"/>
  <c r="BW79" i="2"/>
  <c r="BX79" i="2"/>
  <c r="DA79" i="2"/>
  <c r="DB79" i="2" s="1"/>
  <c r="CI79" i="2"/>
  <c r="CJ79" i="2"/>
  <c r="DO79" i="2"/>
  <c r="DP79" i="2" s="1"/>
  <c r="BO79" i="2"/>
  <c r="BP79" i="2" s="1"/>
  <c r="DK79" i="2"/>
  <c r="DL79" i="2" s="1"/>
  <c r="BH79" i="2"/>
  <c r="BY79" i="2"/>
  <c r="BZ79" i="2" s="1"/>
  <c r="BY85" i="2"/>
  <c r="BZ85" i="2" s="1"/>
  <c r="DO85" i="2"/>
  <c r="DP85" i="2"/>
  <c r="BS85" i="2"/>
  <c r="BT85" i="2" s="1"/>
  <c r="CC85" i="2"/>
  <c r="CD85" i="2"/>
  <c r="CE85" i="2"/>
  <c r="CF85" i="2" s="1"/>
  <c r="BH97" i="2"/>
  <c r="CI97" i="2"/>
  <c r="CJ97" i="2" s="1"/>
  <c r="BD97" i="2"/>
  <c r="CO97" i="2"/>
  <c r="CP97" i="2" s="1"/>
  <c r="DO97" i="2"/>
  <c r="DP97" i="2" s="1"/>
  <c r="DK97" i="2"/>
  <c r="DL97" i="2"/>
  <c r="CE97" i="2"/>
  <c r="CF97" i="2" s="1"/>
  <c r="DA97" i="2"/>
  <c r="DB97" i="2"/>
  <c r="BU97" i="2"/>
  <c r="DW109" i="2"/>
  <c r="DM97" i="2"/>
  <c r="DN97" i="2"/>
  <c r="DK94" i="2"/>
  <c r="DL94" i="2" s="1"/>
  <c r="CU86" i="2"/>
  <c r="CV86" i="2"/>
  <c r="CK97" i="2"/>
  <c r="CL97" i="2" s="1"/>
  <c r="DE75" i="2"/>
  <c r="DF75" i="2" s="1"/>
  <c r="CC75" i="2"/>
  <c r="CD75" i="2" s="1"/>
  <c r="BH66" i="2"/>
  <c r="BD13" i="2"/>
  <c r="CW13" i="2"/>
  <c r="CX13" i="2"/>
  <c r="CA13" i="2"/>
  <c r="CB13" i="2" s="1"/>
  <c r="DG43" i="2"/>
  <c r="DH43" i="2" s="1"/>
  <c r="DG97" i="2"/>
  <c r="DH97" i="2" s="1"/>
  <c r="CW34" i="2"/>
  <c r="CX34" i="2"/>
  <c r="BO86" i="2"/>
  <c r="BP86" i="2" s="1"/>
  <c r="CW106" i="2"/>
  <c r="CX106" i="2" s="1"/>
  <c r="BV97" i="2"/>
  <c r="DO94" i="2"/>
  <c r="DP94" i="2" s="1"/>
  <c r="DQ86" i="2"/>
  <c r="DR86" i="2" s="1"/>
  <c r="BV66" i="2"/>
  <c r="DC94" i="2"/>
  <c r="DD94" i="2" s="1"/>
  <c r="CK94" i="2"/>
  <c r="CL94" i="2" s="1"/>
  <c r="BU94" i="2"/>
  <c r="CE86" i="2"/>
  <c r="CF86" i="2" s="1"/>
  <c r="CK75" i="2"/>
  <c r="CL75" i="2"/>
  <c r="BM75" i="2"/>
  <c r="BN75" i="2" s="1"/>
  <c r="DC70" i="2"/>
  <c r="DD70" i="2" s="1"/>
  <c r="DO38" i="2"/>
  <c r="DP38" i="2" s="1"/>
  <c r="CM66" i="2"/>
  <c r="CN66" i="2"/>
  <c r="BS66" i="2"/>
  <c r="BT66" i="2" s="1"/>
  <c r="BO34" i="2"/>
  <c r="BP34" i="2"/>
  <c r="BQ34" i="2"/>
  <c r="BR34" i="2" s="1"/>
  <c r="BV43" i="2"/>
  <c r="CM38" i="2"/>
  <c r="CN38" i="2"/>
  <c r="DO34" i="2"/>
  <c r="DP34" i="2" s="1"/>
  <c r="CE13" i="2"/>
  <c r="CF13" i="2" s="1"/>
  <c r="BH13" i="2"/>
  <c r="CG108" i="2"/>
  <c r="CH108" i="2"/>
  <c r="BO106" i="2"/>
  <c r="BP106" i="2" s="1"/>
  <c r="CM94" i="2"/>
  <c r="CN94" i="2"/>
  <c r="DA70" i="2"/>
  <c r="DB70" i="2" s="1"/>
  <c r="CC83" i="2"/>
  <c r="CD83" i="2"/>
  <c r="BY75" i="2"/>
  <c r="BZ75" i="2" s="1"/>
  <c r="CO43" i="2"/>
  <c r="CP43" i="2" s="1"/>
  <c r="CW89" i="2"/>
  <c r="CX89" i="2" s="1"/>
  <c r="CO83" i="2"/>
  <c r="CP83" i="2"/>
  <c r="CA75" i="2"/>
  <c r="CB75" i="2" s="1"/>
  <c r="DC83" i="2"/>
  <c r="DD83" i="2"/>
  <c r="DI89" i="2"/>
  <c r="DJ89" i="2" s="1"/>
  <c r="CE108" i="2"/>
  <c r="CF108" i="2"/>
  <c r="CY27" i="2"/>
  <c r="CZ27" i="2" s="1"/>
  <c r="DG27" i="2"/>
  <c r="DH27" i="2" s="1"/>
  <c r="CE27" i="2"/>
  <c r="CF27" i="2" s="1"/>
  <c r="CU27" i="2"/>
  <c r="CV27" i="2" s="1"/>
  <c r="CM27" i="2"/>
  <c r="CN27" i="2" s="1"/>
  <c r="CW27" i="2"/>
  <c r="CX27" i="2"/>
  <c r="BV27" i="2"/>
  <c r="CA27" i="2"/>
  <c r="CB27" i="2" s="1"/>
  <c r="CG27" i="2"/>
  <c r="CH27" i="2" s="1"/>
  <c r="BY27" i="2"/>
  <c r="BZ27" i="2"/>
  <c r="BM27" i="2"/>
  <c r="BN27" i="2" s="1"/>
  <c r="CO27" i="2"/>
  <c r="CP27" i="2"/>
  <c r="CG17" i="2"/>
  <c r="CH17" i="2" s="1"/>
  <c r="DA17" i="2"/>
  <c r="DB17" i="2"/>
  <c r="CI17" i="2"/>
  <c r="CJ17" i="2" s="1"/>
  <c r="CC17" i="2"/>
  <c r="CD17" i="2" s="1"/>
  <c r="BM17" i="2"/>
  <c r="BN17" i="2" s="1"/>
  <c r="BD17" i="2"/>
  <c r="CU17" i="2"/>
  <c r="CV17" i="2" s="1"/>
  <c r="CM17" i="2"/>
  <c r="CN17" i="2"/>
  <c r="CW17" i="2"/>
  <c r="CX17" i="2" s="1"/>
  <c r="CK17" i="2"/>
  <c r="CL17" i="2"/>
  <c r="BS17" i="2"/>
  <c r="BT17" i="2" s="1"/>
  <c r="CE17" i="2"/>
  <c r="CF17" i="2" s="1"/>
  <c r="BY17" i="2"/>
  <c r="BZ17" i="2"/>
  <c r="BO17" i="2"/>
  <c r="BP17" i="2" s="1"/>
  <c r="DW77" i="2"/>
  <c r="E13" i="2"/>
  <c r="E14" i="2"/>
  <c r="BV64" i="2"/>
  <c r="DA64" i="2"/>
  <c r="DB64" i="2" s="1"/>
  <c r="CA64" i="2"/>
  <c r="CB64" i="2" s="1"/>
  <c r="DG64" i="2"/>
  <c r="DH64" i="2"/>
  <c r="BQ64" i="2"/>
  <c r="BR64" i="2" s="1"/>
  <c r="CE64" i="2"/>
  <c r="CF64" i="2"/>
  <c r="DK64" i="2"/>
  <c r="DL64" i="2" s="1"/>
  <c r="DO64" i="2"/>
  <c r="DP64" i="2" s="1"/>
  <c r="CG64" i="2"/>
  <c r="CH64" i="2" s="1"/>
  <c r="CI64" i="2"/>
  <c r="CJ64" i="2" s="1"/>
  <c r="BU64" i="2"/>
  <c r="CM64" i="2"/>
  <c r="CN64" i="2"/>
  <c r="CC64" i="2"/>
  <c r="CD64" i="2" s="1"/>
  <c r="DM64" i="2"/>
  <c r="DN64" i="2" s="1"/>
  <c r="BY64" i="2"/>
  <c r="BZ64" i="2" s="1"/>
  <c r="BW64" i="2"/>
  <c r="BX64" i="2"/>
  <c r="BM64" i="2"/>
  <c r="BN64" i="2" s="1"/>
  <c r="DE64" i="2"/>
  <c r="DF64" i="2"/>
  <c r="BW35" i="2"/>
  <c r="BX35" i="2" s="1"/>
  <c r="BY35" i="2"/>
  <c r="BZ35" i="2"/>
  <c r="BU35" i="2"/>
  <c r="BV35" i="2"/>
  <c r="CC31" i="2"/>
  <c r="CD31" i="2" s="1"/>
  <c r="BS31" i="2"/>
  <c r="BT31" i="2" s="1"/>
  <c r="CG31" i="2"/>
  <c r="CH31" i="2"/>
  <c r="CK31" i="2"/>
  <c r="CL31" i="2" s="1"/>
  <c r="DK22" i="2"/>
  <c r="DL22" i="2"/>
  <c r="DQ22" i="2"/>
  <c r="DR22" i="2" s="1"/>
  <c r="DA22" i="2"/>
  <c r="DB22" i="2"/>
  <c r="BQ22" i="2"/>
  <c r="BR22" i="2" s="1"/>
  <c r="BD46" i="2"/>
  <c r="DG46" i="2"/>
  <c r="DH46" i="2"/>
  <c r="DM46" i="2"/>
  <c r="DN46" i="2"/>
  <c r="DO67" i="2"/>
  <c r="DP67" i="2"/>
  <c r="BU67" i="2"/>
  <c r="CC67" i="2"/>
  <c r="CD67" i="2" s="1"/>
  <c r="CO67" i="2"/>
  <c r="CP67" i="2" s="1"/>
  <c r="DO47" i="2"/>
  <c r="DP47" i="2"/>
  <c r="CO47" i="2"/>
  <c r="CP47" i="2" s="1"/>
  <c r="BO47" i="2"/>
  <c r="BP47" i="2"/>
  <c r="DI47" i="2"/>
  <c r="DJ47" i="2" s="1"/>
  <c r="DK47" i="2"/>
  <c r="DL47" i="2"/>
  <c r="DQ47" i="2"/>
  <c r="DR47" i="2" s="1"/>
  <c r="DW40" i="2"/>
  <c r="BV63" i="2"/>
  <c r="DE63" i="2"/>
  <c r="DF63" i="2" s="1"/>
  <c r="BQ63" i="2"/>
  <c r="BR63" i="2"/>
  <c r="DI63" i="2"/>
  <c r="DJ63" i="2" s="1"/>
  <c r="BH63" i="2"/>
  <c r="DW32" i="2"/>
  <c r="BH61" i="2"/>
  <c r="BD32" i="2"/>
  <c r="BS32" i="2"/>
  <c r="BT32" i="2"/>
  <c r="CU32" i="2"/>
  <c r="CV32" i="2" s="1"/>
  <c r="DC32" i="2"/>
  <c r="DD32" i="2"/>
  <c r="CG32" i="2"/>
  <c r="CH32" i="2" s="1"/>
  <c r="BY32" i="2"/>
  <c r="BZ32" i="2" s="1"/>
  <c r="CC32" i="2"/>
  <c r="CD32" i="2" s="1"/>
  <c r="BO32" i="2"/>
  <c r="BP32" i="2"/>
  <c r="DE51" i="2"/>
  <c r="DF51" i="2" s="1"/>
  <c r="DO51" i="2"/>
  <c r="DP51" i="2"/>
  <c r="BM51" i="2"/>
  <c r="BN51" i="2" s="1"/>
  <c r="BD51" i="2"/>
  <c r="CO51" i="2"/>
  <c r="CP51" i="2" s="1"/>
  <c r="CY51" i="2"/>
  <c r="CZ51" i="2"/>
  <c r="CM51" i="2"/>
  <c r="CN51" i="2" s="1"/>
  <c r="CW42" i="2"/>
  <c r="CX42" i="2"/>
  <c r="BW42" i="2"/>
  <c r="BX42" i="2" s="1"/>
  <c r="BV42" i="2"/>
  <c r="BO42" i="2"/>
  <c r="BP42" i="2"/>
  <c r="BH42" i="2"/>
  <c r="CE42" i="2"/>
  <c r="CF42" i="2"/>
  <c r="DC42" i="2"/>
  <c r="DD42" i="2" s="1"/>
  <c r="DI42" i="2"/>
  <c r="DJ42" i="2" s="1"/>
  <c r="BS42" i="2"/>
  <c r="BT42" i="2" s="1"/>
  <c r="BM42" i="2"/>
  <c r="BN42" i="2"/>
  <c r="CA42" i="2"/>
  <c r="CB42" i="2" s="1"/>
  <c r="CU73" i="2"/>
  <c r="CV73" i="2"/>
  <c r="DI73" i="2"/>
  <c r="DJ73" i="2" s="1"/>
  <c r="CK73" i="2"/>
  <c r="CL73" i="2"/>
  <c r="BQ73" i="2"/>
  <c r="BR73" i="2" s="1"/>
  <c r="BO73" i="2"/>
  <c r="BP73" i="2" s="1"/>
  <c r="DC73" i="2"/>
  <c r="DD73" i="2" s="1"/>
  <c r="DE73" i="2"/>
  <c r="DF73" i="2"/>
  <c r="CG73" i="2"/>
  <c r="CH73" i="2" s="1"/>
  <c r="CO98" i="2"/>
  <c r="CP98" i="2"/>
  <c r="DO98" i="2"/>
  <c r="DP98" i="2" s="1"/>
  <c r="CY98" i="2"/>
  <c r="CZ98" i="2"/>
  <c r="CE98" i="2"/>
  <c r="CF98" i="2" s="1"/>
  <c r="BO98" i="2"/>
  <c r="BP98" i="2" s="1"/>
  <c r="CK98" i="2"/>
  <c r="CL98" i="2" s="1"/>
  <c r="DA98" i="2"/>
  <c r="DB98" i="2"/>
  <c r="DK98" i="2"/>
  <c r="DL98" i="2" s="1"/>
  <c r="CU98" i="2"/>
  <c r="CV98" i="2"/>
  <c r="CA98" i="2"/>
  <c r="CB98" i="2" s="1"/>
  <c r="BD98" i="2"/>
  <c r="CC98" i="2"/>
  <c r="CD98" i="2"/>
  <c r="CG98" i="2"/>
  <c r="CH98" i="2" s="1"/>
  <c r="BY98" i="2"/>
  <c r="BZ98" i="2"/>
  <c r="DW47" i="2"/>
  <c r="CU33" i="2"/>
  <c r="CV33" i="2" s="1"/>
  <c r="DQ33" i="2"/>
  <c r="DR33" i="2"/>
  <c r="DE15" i="2"/>
  <c r="DF15" i="2" s="1"/>
  <c r="BY15" i="2"/>
  <c r="BZ15" i="2"/>
  <c r="CK50" i="2"/>
  <c r="CL50" i="2" s="1"/>
  <c r="DO50" i="2"/>
  <c r="DP50" i="2" s="1"/>
  <c r="AG25" i="1"/>
  <c r="DW15" i="2"/>
  <c r="E15" i="2"/>
  <c r="AG16" i="1"/>
  <c r="AG17" i="1"/>
  <c r="BD15" i="2"/>
  <c r="BW15" i="2"/>
  <c r="BX15" i="2" s="1"/>
  <c r="DC15" i="2"/>
  <c r="DD15" i="2"/>
  <c r="DM15" i="2"/>
  <c r="DN15" i="2" s="1"/>
  <c r="CU15" i="2"/>
  <c r="CV15" i="2" s="1"/>
  <c r="DA15" i="2"/>
  <c r="DB15" i="2" s="1"/>
  <c r="BQ15" i="2"/>
  <c r="BR15" i="2" s="1"/>
  <c r="BM15" i="2"/>
  <c r="BN15" i="2" s="1"/>
  <c r="CM15" i="2"/>
  <c r="CN15" i="2"/>
  <c r="CW15" i="2"/>
  <c r="CX15" i="2" s="1"/>
  <c r="CO15" i="2"/>
  <c r="CP15" i="2" s="1"/>
  <c r="DQ15" i="2"/>
  <c r="DR15" i="2" s="1"/>
  <c r="CY15" i="2"/>
  <c r="CZ15" i="2"/>
  <c r="DG15" i="2"/>
  <c r="DH15" i="2" s="1"/>
  <c r="V36" i="1"/>
  <c r="CA15" i="2"/>
  <c r="CB15" i="2" s="1"/>
  <c r="DK15" i="2"/>
  <c r="DL15" i="2" s="1"/>
  <c r="CE15" i="2"/>
  <c r="CF15" i="2"/>
  <c r="BV15" i="2"/>
  <c r="CG15" i="2"/>
  <c r="CH15" i="2" s="1"/>
  <c r="BY14" i="2"/>
  <c r="BZ14" i="2" s="1"/>
  <c r="DG14" i="2"/>
  <c r="DH14" i="2" s="1"/>
  <c r="CW14" i="2"/>
  <c r="CX14" i="2" s="1"/>
  <c r="BD14" i="2"/>
  <c r="CG14" i="2"/>
  <c r="CH14" i="2" s="1"/>
  <c r="CP17" i="2"/>
  <c r="DH12" i="2"/>
  <c r="BP12" i="2"/>
  <c r="AK112" i="3"/>
  <c r="AA112" i="3" s="1"/>
  <c r="AG26" i="1"/>
  <c r="AG27" i="1"/>
  <c r="AH33" i="1"/>
  <c r="J39" i="1"/>
  <c r="AG29" i="1"/>
  <c r="AH36" i="1"/>
  <c r="CN13" i="2"/>
  <c r="CS24" i="2"/>
  <c r="CT24" i="2" s="1"/>
  <c r="CQ24" i="2"/>
  <c r="CR24" i="2" s="1"/>
  <c r="CO24" i="2"/>
  <c r="CP24" i="2" s="1"/>
  <c r="BD24" i="2"/>
  <c r="CY24" i="2"/>
  <c r="CZ24" i="2" s="1"/>
  <c r="DM24" i="2"/>
  <c r="DN24" i="2" s="1"/>
  <c r="DO24" i="2"/>
  <c r="DP24" i="2" s="1"/>
  <c r="CM24" i="2"/>
  <c r="CN24" i="2" s="1"/>
  <c r="BH24" i="2"/>
  <c r="BS24" i="2"/>
  <c r="BT24" i="2"/>
  <c r="BQ24" i="2"/>
  <c r="BR24" i="2" s="1"/>
  <c r="DG24" i="2"/>
  <c r="DH24" i="2" s="1"/>
  <c r="CG24" i="2"/>
  <c r="CH24" i="2" s="1"/>
  <c r="DC24" i="2"/>
  <c r="DD24" i="2" s="1"/>
  <c r="DI24" i="2"/>
  <c r="DJ24" i="2" s="1"/>
  <c r="BW24" i="2"/>
  <c r="BX24" i="2" s="1"/>
  <c r="CC24" i="2"/>
  <c r="DK24" i="2"/>
  <c r="DL24" i="2"/>
  <c r="BY24" i="2"/>
  <c r="BZ24" i="2" s="1"/>
  <c r="BO24" i="2"/>
  <c r="BP24" i="2" s="1"/>
  <c r="DE24" i="2"/>
  <c r="CA24" i="2"/>
  <c r="CB24" i="2" s="1"/>
  <c r="BV24" i="2"/>
  <c r="CU24" i="2"/>
  <c r="CV24" i="2" s="1"/>
  <c r="CK24" i="2"/>
  <c r="CL24" i="2" s="1"/>
  <c r="CW24" i="2"/>
  <c r="CX24" i="2" s="1"/>
  <c r="CS17" i="2"/>
  <c r="CT17" i="2" s="1"/>
  <c r="CQ17" i="2"/>
  <c r="CR17" i="2"/>
  <c r="CA17" i="2"/>
  <c r="CB17" i="2" s="1"/>
  <c r="BV17" i="2"/>
  <c r="CQ42" i="2"/>
  <c r="CR42" i="2"/>
  <c r="CS42" i="2"/>
  <c r="CT42" i="2" s="1"/>
  <c r="CU42" i="2"/>
  <c r="CV42" i="2" s="1"/>
  <c r="CO42" i="2"/>
  <c r="CP42" i="2" s="1"/>
  <c r="CY42" i="2"/>
  <c r="CZ42" i="2" s="1"/>
  <c r="CS101" i="2"/>
  <c r="CT101" i="2" s="1"/>
  <c r="CQ101" i="2"/>
  <c r="CR101" i="2"/>
  <c r="BU101" i="2"/>
  <c r="DK101" i="2"/>
  <c r="DL101" i="2" s="1"/>
  <c r="DC101" i="2"/>
  <c r="DD101" i="2" s="1"/>
  <c r="CU101" i="2"/>
  <c r="CV101" i="2"/>
  <c r="CI101" i="2"/>
  <c r="CJ101" i="2" s="1"/>
  <c r="CA101" i="2"/>
  <c r="CB101" i="2"/>
  <c r="BS101" i="2"/>
  <c r="BT101" i="2" s="1"/>
  <c r="BD101" i="2"/>
  <c r="BY101" i="2"/>
  <c r="BZ101" i="2" s="1"/>
  <c r="CO101" i="2"/>
  <c r="CP101" i="2" s="1"/>
  <c r="DI101" i="2"/>
  <c r="DJ101" i="2" s="1"/>
  <c r="DO101" i="2"/>
  <c r="DP101" i="2" s="1"/>
  <c r="DG101" i="2"/>
  <c r="DH101" i="2"/>
  <c r="CY101" i="2"/>
  <c r="CZ101" i="2" s="1"/>
  <c r="CM101" i="2"/>
  <c r="CN101" i="2" s="1"/>
  <c r="CE101" i="2"/>
  <c r="CF101" i="2" s="1"/>
  <c r="BW101" i="2"/>
  <c r="BX101" i="2" s="1"/>
  <c r="BO101" i="2"/>
  <c r="BP101" i="2" s="1"/>
  <c r="BQ101" i="2"/>
  <c r="BR101" i="2"/>
  <c r="CG101" i="2"/>
  <c r="CH101" i="2" s="1"/>
  <c r="DA101" i="2"/>
  <c r="DB101" i="2"/>
  <c r="DQ101" i="2"/>
  <c r="DR101" i="2" s="1"/>
  <c r="CS102" i="2"/>
  <c r="CT102" i="2" s="1"/>
  <c r="DC102" i="2"/>
  <c r="DD102" i="2" s="1"/>
  <c r="DI14" i="2"/>
  <c r="DJ14" i="2" s="1"/>
  <c r="CS31" i="2"/>
  <c r="CT31" i="2"/>
  <c r="CQ31" i="2"/>
  <c r="CR31" i="2" s="1"/>
  <c r="DK31" i="2"/>
  <c r="DL31" i="2"/>
  <c r="CS27" i="2"/>
  <c r="CT27" i="2" s="1"/>
  <c r="CQ27" i="2"/>
  <c r="CR27" i="2"/>
  <c r="DO27" i="2"/>
  <c r="DP27" i="2" s="1"/>
  <c r="CC27" i="2"/>
  <c r="CD27" i="2" s="1"/>
  <c r="CI27" i="2"/>
  <c r="CJ27" i="2" s="1"/>
  <c r="DW28" i="2"/>
  <c r="DC14" i="2"/>
  <c r="DD14" i="2" s="1"/>
  <c r="CQ30" i="2"/>
  <c r="CR30" i="2" s="1"/>
  <c r="BQ30" i="2"/>
  <c r="BR30" i="2"/>
  <c r="CS30" i="2"/>
  <c r="CT30" i="2" s="1"/>
  <c r="CY30" i="2"/>
  <c r="CZ30" i="2"/>
  <c r="BW30" i="2"/>
  <c r="BX30" i="2" s="1"/>
  <c r="BO30" i="2"/>
  <c r="BP30" i="2" s="1"/>
  <c r="DE30" i="2"/>
  <c r="DF30" i="2" s="1"/>
  <c r="CE30" i="2"/>
  <c r="CF30" i="2"/>
  <c r="CA30" i="2"/>
  <c r="CB30" i="2" s="1"/>
  <c r="DG30" i="2"/>
  <c r="DH30" i="2"/>
  <c r="CO30" i="2"/>
  <c r="CP30" i="2" s="1"/>
  <c r="CS56" i="2"/>
  <c r="CT56" i="2"/>
  <c r="CQ56" i="2"/>
  <c r="CR56" i="2" s="1"/>
  <c r="DK56" i="2"/>
  <c r="DL56" i="2" s="1"/>
  <c r="CQ38" i="2"/>
  <c r="CR38" i="2" s="1"/>
  <c r="CS38" i="2"/>
  <c r="CT38" i="2"/>
  <c r="BD38" i="2"/>
  <c r="CY38" i="2"/>
  <c r="CZ38" i="2"/>
  <c r="CW38" i="2"/>
  <c r="CX38" i="2" s="1"/>
  <c r="CO36" i="2"/>
  <c r="CP36" i="2"/>
  <c r="CQ35" i="2"/>
  <c r="CR35" i="2" s="1"/>
  <c r="CS35" i="2"/>
  <c r="CT35" i="2" s="1"/>
  <c r="CQ28" i="2"/>
  <c r="CR28" i="2"/>
  <c r="CS28" i="2"/>
  <c r="CT28" i="2" s="1"/>
  <c r="CQ25" i="2"/>
  <c r="CR25" i="2" s="1"/>
  <c r="CS25" i="2"/>
  <c r="CT25" i="2" s="1"/>
  <c r="CU25" i="2"/>
  <c r="CV25" i="2" s="1"/>
  <c r="CQ22" i="2"/>
  <c r="CR22" i="2" s="1"/>
  <c r="CS22" i="2"/>
  <c r="CT22" i="2"/>
  <c r="CQ20" i="2"/>
  <c r="CR20" i="2" s="1"/>
  <c r="DK20" i="2"/>
  <c r="DL20" i="2"/>
  <c r="CQ12" i="2"/>
  <c r="CR12" i="2" s="1"/>
  <c r="CS12" i="2"/>
  <c r="CT12" i="2" s="1"/>
  <c r="CQ60" i="2"/>
  <c r="CR60" i="2" s="1"/>
  <c r="CS60" i="2"/>
  <c r="CT60" i="2"/>
  <c r="CS53" i="2"/>
  <c r="CT53" i="2" s="1"/>
  <c r="CQ53" i="2"/>
  <c r="CR53" i="2"/>
  <c r="CS50" i="2"/>
  <c r="CT50" i="2" s="1"/>
  <c r="BQ50" i="2"/>
  <c r="BR50" i="2" s="1"/>
  <c r="BO50" i="2"/>
  <c r="BP50" i="2" s="1"/>
  <c r="BM50" i="2"/>
  <c r="BN50" i="2"/>
  <c r="CQ48" i="2"/>
  <c r="CR48" i="2" s="1"/>
  <c r="CS48" i="2"/>
  <c r="CT48" i="2"/>
  <c r="BY48" i="2"/>
  <c r="BZ48" i="2" s="1"/>
  <c r="DA48" i="2"/>
  <c r="DB48" i="2"/>
  <c r="CO48" i="2"/>
  <c r="CP48" i="2" s="1"/>
  <c r="CQ43" i="2"/>
  <c r="CR43" i="2" s="1"/>
  <c r="CS43" i="2"/>
  <c r="CT43" i="2" s="1"/>
  <c r="BM43" i="2"/>
  <c r="BN43" i="2"/>
  <c r="CQ69" i="2"/>
  <c r="CR69" i="2"/>
  <c r="CS69" i="2"/>
  <c r="CT69" i="2" s="1"/>
  <c r="CU69" i="2"/>
  <c r="CV69" i="2"/>
  <c r="CQ70" i="2"/>
  <c r="CR70" i="2" s="1"/>
  <c r="CS70" i="2"/>
  <c r="CT70" i="2"/>
  <c r="CQ72" i="2"/>
  <c r="CR72" i="2" s="1"/>
  <c r="DQ72" i="2"/>
  <c r="DR72" i="2" s="1"/>
  <c r="CS72" i="2"/>
  <c r="CT72" i="2" s="1"/>
  <c r="CQ108" i="2"/>
  <c r="CR108" i="2"/>
  <c r="CS108" i="2"/>
  <c r="CT108" i="2" s="1"/>
  <c r="CS110" i="2"/>
  <c r="CT110" i="2"/>
  <c r="CQ110" i="2"/>
  <c r="CR110" i="2" s="1"/>
  <c r="CQ34" i="2"/>
  <c r="CR34" i="2"/>
  <c r="CS34" i="2"/>
  <c r="CT34" i="2" s="1"/>
  <c r="CS29" i="2"/>
  <c r="CT29" i="2" s="1"/>
  <c r="DA29" i="2"/>
  <c r="DB29" i="2" s="1"/>
  <c r="BO29" i="2"/>
  <c r="BP29" i="2"/>
  <c r="BM29" i="2"/>
  <c r="BN29" i="2"/>
  <c r="CS21" i="2"/>
  <c r="CT21" i="2"/>
  <c r="CQ21" i="2"/>
  <c r="CR21" i="2"/>
  <c r="DI21" i="2"/>
  <c r="DJ21" i="2"/>
  <c r="CQ18" i="2"/>
  <c r="CR18" i="2"/>
  <c r="CS18" i="2"/>
  <c r="CT18" i="2"/>
  <c r="BQ18" i="2"/>
  <c r="BR18" i="2"/>
  <c r="CQ36" i="2"/>
  <c r="CR36" i="2"/>
  <c r="CS36" i="2"/>
  <c r="CT36" i="2"/>
  <c r="CS59" i="2"/>
  <c r="CT59" i="2"/>
  <c r="CQ59" i="2"/>
  <c r="CR59" i="2"/>
  <c r="DQ59" i="2"/>
  <c r="DR59" i="2"/>
  <c r="DC59" i="2"/>
  <c r="DD59" i="2"/>
  <c r="BH59" i="2"/>
  <c r="CU59" i="2"/>
  <c r="CV59" i="2" s="1"/>
  <c r="CQ54" i="2"/>
  <c r="CR54" i="2" s="1"/>
  <c r="CS54" i="2"/>
  <c r="CT54" i="2"/>
  <c r="DI52" i="2"/>
  <c r="DJ52" i="2" s="1"/>
  <c r="CQ49" i="2"/>
  <c r="CR49" i="2"/>
  <c r="CS49" i="2"/>
  <c r="CT49" i="2" s="1"/>
  <c r="CQ46" i="2"/>
  <c r="CR46" i="2" s="1"/>
  <c r="CS46" i="2"/>
  <c r="CT46" i="2" s="1"/>
  <c r="CQ44" i="2"/>
  <c r="CR44" i="2"/>
  <c r="CS44" i="2"/>
  <c r="CT44" i="2" s="1"/>
  <c r="CS41" i="2"/>
  <c r="CT41" i="2"/>
  <c r="CQ41" i="2"/>
  <c r="CR41" i="2" s="1"/>
  <c r="BO41" i="2"/>
  <c r="BP41" i="2"/>
  <c r="CQ37" i="2"/>
  <c r="CR37" i="2" s="1"/>
  <c r="CS37" i="2"/>
  <c r="CT37" i="2" s="1"/>
  <c r="DI37" i="2"/>
  <c r="DJ37" i="2" s="1"/>
  <c r="DW51" i="2"/>
  <c r="AZ89" i="3"/>
  <c r="CQ81" i="2"/>
  <c r="CR81" i="2" s="1"/>
  <c r="CS81" i="2"/>
  <c r="CT81" i="2"/>
  <c r="DW16" i="2"/>
  <c r="DW30" i="2"/>
  <c r="BH36" i="2"/>
  <c r="CE59" i="2"/>
  <c r="CF59" i="2" s="1"/>
  <c r="CM25" i="2"/>
  <c r="CN25" i="2" s="1"/>
  <c r="CW48" i="2"/>
  <c r="CX48" i="2" s="1"/>
  <c r="CY36" i="2"/>
  <c r="CZ36" i="2"/>
  <c r="DM29" i="2"/>
  <c r="DN29" i="2" s="1"/>
  <c r="CQ33" i="2"/>
  <c r="CR33" i="2"/>
  <c r="CS33" i="2"/>
  <c r="CT33" i="2" s="1"/>
  <c r="BS33" i="2"/>
  <c r="BT33" i="2"/>
  <c r="BO33" i="2"/>
  <c r="BP33" i="2" s="1"/>
  <c r="DK28" i="2"/>
  <c r="DL28" i="2" s="1"/>
  <c r="BD25" i="2"/>
  <c r="BU22" i="2"/>
  <c r="BV20" i="2"/>
  <c r="CS13" i="2"/>
  <c r="CT13" i="2"/>
  <c r="CG13" i="2"/>
  <c r="CH13" i="2" s="1"/>
  <c r="DK60" i="2"/>
  <c r="DL60" i="2" s="1"/>
  <c r="CQ57" i="2"/>
  <c r="CR57" i="2" s="1"/>
  <c r="CS57" i="2"/>
  <c r="CT57" i="2"/>
  <c r="BY53" i="2"/>
  <c r="BZ53" i="2" s="1"/>
  <c r="CS51" i="2"/>
  <c r="CT51" i="2"/>
  <c r="CQ51" i="2"/>
  <c r="CR51" i="2" s="1"/>
  <c r="CU43" i="2"/>
  <c r="CV43" i="2"/>
  <c r="DW54" i="2"/>
  <c r="CS76" i="2"/>
  <c r="CT76" i="2" s="1"/>
  <c r="CQ76" i="2"/>
  <c r="CR76" i="2"/>
  <c r="CQ77" i="2"/>
  <c r="CR77" i="2" s="1"/>
  <c r="DO77" i="2"/>
  <c r="DP77" i="2" s="1"/>
  <c r="CQ95" i="2"/>
  <c r="CR95" i="2" s="1"/>
  <c r="DK95" i="2"/>
  <c r="DL95" i="2"/>
  <c r="CW110" i="2"/>
  <c r="CX110" i="2" s="1"/>
  <c r="CQ50" i="2"/>
  <c r="CR50" i="2"/>
  <c r="CS40" i="2"/>
  <c r="CT40" i="2" s="1"/>
  <c r="CQ32" i="2"/>
  <c r="CR32" i="2"/>
  <c r="CS32" i="2"/>
  <c r="CT32" i="2" s="1"/>
  <c r="CQ23" i="2"/>
  <c r="CR23" i="2" s="1"/>
  <c r="CS23" i="2"/>
  <c r="CT23" i="2" s="1"/>
  <c r="CS55" i="2"/>
  <c r="CT55" i="2"/>
  <c r="CQ55" i="2"/>
  <c r="CR55" i="2" s="1"/>
  <c r="CS47" i="2"/>
  <c r="CT47" i="2"/>
  <c r="CQ47" i="2"/>
  <c r="CR47" i="2" s="1"/>
  <c r="CQ45" i="2"/>
  <c r="CR45" i="2"/>
  <c r="CS45" i="2"/>
  <c r="CT45" i="2" s="1"/>
  <c r="DO40" i="2"/>
  <c r="DP40" i="2" s="1"/>
  <c r="CQ83" i="2"/>
  <c r="CR83" i="2"/>
  <c r="CS83" i="2"/>
  <c r="CT83" i="2"/>
  <c r="CS84" i="2"/>
  <c r="CT84" i="2"/>
  <c r="CQ84" i="2"/>
  <c r="CR84" i="2"/>
  <c r="BU87" i="2"/>
  <c r="CQ88" i="2"/>
  <c r="CR88" i="2" s="1"/>
  <c r="CS88" i="2"/>
  <c r="CT88" i="2" s="1"/>
  <c r="DE88" i="2"/>
  <c r="DF88" i="2"/>
  <c r="BQ88" i="2"/>
  <c r="BR88" i="2" s="1"/>
  <c r="CS90" i="2"/>
  <c r="CT90" i="2"/>
  <c r="CQ90" i="2"/>
  <c r="CR90" i="2" s="1"/>
  <c r="CQ111" i="2"/>
  <c r="CR111" i="2"/>
  <c r="DA111" i="2"/>
  <c r="DB111" i="2" s="1"/>
  <c r="CS62" i="2"/>
  <c r="CT62" i="2" s="1"/>
  <c r="CS111" i="2"/>
  <c r="CT111" i="2" s="1"/>
  <c r="CS79" i="2"/>
  <c r="CT79" i="2" s="1"/>
  <c r="DM79" i="2"/>
  <c r="DN79" i="2"/>
  <c r="CQ79" i="2"/>
  <c r="CR79" i="2" s="1"/>
  <c r="CQ99" i="2"/>
  <c r="CR99" i="2"/>
  <c r="CS99" i="2"/>
  <c r="CT99" i="2" s="1"/>
  <c r="CQ104" i="2"/>
  <c r="CR104" i="2" s="1"/>
  <c r="CS104" i="2"/>
  <c r="CT104" i="2" s="1"/>
  <c r="CS26" i="2"/>
  <c r="CT26" i="2"/>
  <c r="CS82" i="2"/>
  <c r="CT82" i="2" s="1"/>
  <c r="CS68" i="2"/>
  <c r="CT68" i="2"/>
  <c r="CQ68" i="2"/>
  <c r="CR68" i="2" s="1"/>
  <c r="CS73" i="2"/>
  <c r="CT73" i="2"/>
  <c r="CQ73" i="2"/>
  <c r="CR73" i="2" s="1"/>
  <c r="CS78" i="2"/>
  <c r="CT78" i="2" s="1"/>
  <c r="CQ78" i="2"/>
  <c r="CR78" i="2" s="1"/>
  <c r="DM80" i="2"/>
  <c r="DN80" i="2"/>
  <c r="CQ85" i="2"/>
  <c r="CR85" i="2" s="1"/>
  <c r="CS85" i="2"/>
  <c r="CT85" i="2"/>
  <c r="CS65" i="2"/>
  <c r="CT65" i="2" s="1"/>
  <c r="CQ74" i="2"/>
  <c r="CR74" i="2"/>
  <c r="CQ89" i="2"/>
  <c r="CR89" i="2" s="1"/>
  <c r="CQ94" i="2"/>
  <c r="CR94" i="2" s="1"/>
  <c r="CQ109" i="2"/>
  <c r="CR109" i="2" s="1"/>
  <c r="CS66" i="2"/>
  <c r="CT66" i="2"/>
  <c r="CQ66" i="2"/>
  <c r="CR66" i="2" s="1"/>
  <c r="CQ96" i="2"/>
  <c r="CR96" i="2"/>
  <c r="CS96" i="2"/>
  <c r="CT96" i="2" s="1"/>
  <c r="CS75" i="2"/>
  <c r="CT75" i="2"/>
  <c r="CS80" i="2"/>
  <c r="CT80" i="2" s="1"/>
  <c r="CS93" i="2"/>
  <c r="CT93" i="2" s="1"/>
  <c r="CQ64" i="2"/>
  <c r="CR64" i="2" s="1"/>
  <c r="CQ105" i="2"/>
  <c r="CR105" i="2" s="1"/>
  <c r="DF24" i="2"/>
  <c r="CD24" i="2"/>
  <c r="CM16" i="2"/>
  <c r="CN16" i="2" s="1"/>
  <c r="CC16" i="2"/>
  <c r="CD16" i="2"/>
  <c r="CE16" i="2"/>
  <c r="CF16" i="2" s="1"/>
  <c r="BS16" i="2"/>
  <c r="BT16" i="2"/>
  <c r="CI16" i="2"/>
  <c r="CJ16" i="2" s="1"/>
  <c r="DA16" i="2"/>
  <c r="DB16" i="2"/>
  <c r="CK16" i="2"/>
  <c r="CL16" i="2"/>
  <c r="DI16" i="2"/>
  <c r="DK16" i="2"/>
  <c r="DL16" i="2"/>
  <c r="CY16" i="2"/>
  <c r="DQ16" i="2"/>
  <c r="DR16" i="2"/>
  <c r="BQ16" i="2"/>
  <c r="BR16" i="2" s="1"/>
  <c r="BM16" i="2"/>
  <c r="BN16" i="2" s="1"/>
  <c r="BV16" i="2"/>
  <c r="BY16" i="2"/>
  <c r="BZ16" i="2" s="1"/>
  <c r="BW16" i="2"/>
  <c r="BX16" i="2" s="1"/>
  <c r="BD16" i="2"/>
  <c r="DM16" i="2"/>
  <c r="CA16" i="2"/>
  <c r="CB16" i="2" s="1"/>
  <c r="BH16" i="2"/>
  <c r="DC16" i="2"/>
  <c r="DD16" i="2" s="1"/>
  <c r="CG16" i="2"/>
  <c r="CW16" i="2"/>
  <c r="CX16" i="2" s="1"/>
  <c r="BU16" i="2"/>
  <c r="CU16" i="2"/>
  <c r="CV16" i="2" s="1"/>
  <c r="DG16" i="2"/>
  <c r="DH16" i="2" s="1"/>
  <c r="CS16" i="2"/>
  <c r="CT16" i="2" s="1"/>
  <c r="DO16" i="2"/>
  <c r="DP16" i="2" s="1"/>
  <c r="DE16" i="2"/>
  <c r="DF16" i="2" s="1"/>
  <c r="CO16" i="2"/>
  <c r="CP16" i="2"/>
  <c r="CH16" i="2"/>
  <c r="DJ16" i="2"/>
  <c r="DN16" i="2"/>
  <c r="AH112" i="3"/>
  <c r="Y113" i="3"/>
  <c r="CZ16" i="2"/>
  <c r="AI112" i="3"/>
  <c r="Y112" i="3" s="1"/>
  <c r="AJ112" i="3"/>
  <c r="AA113" i="3"/>
  <c r="AA114" i="3" s="1"/>
  <c r="AD112" i="3"/>
  <c r="W113" i="3" s="1"/>
  <c r="AF112" i="3"/>
  <c r="X113" i="3" s="1"/>
  <c r="AZ109" i="3"/>
  <c r="AZ101" i="3"/>
  <c r="AZ77" i="3"/>
  <c r="AZ69" i="3"/>
  <c r="AZ61" i="3"/>
  <c r="AZ45" i="3"/>
  <c r="AZ37" i="3"/>
  <c r="AZ93" i="3"/>
  <c r="AZ21" i="3"/>
  <c r="AZ34" i="3"/>
  <c r="AZ60" i="3"/>
  <c r="AZ13" i="3"/>
  <c r="AZ98" i="3"/>
  <c r="AZ29" i="3"/>
  <c r="AZ108" i="3"/>
  <c r="AG112" i="3" l="1"/>
  <c r="X112" i="3" s="1"/>
  <c r="X114" i="3" s="1"/>
  <c r="AL112" i="3"/>
  <c r="AB113" i="3" s="1"/>
  <c r="AZ106" i="3"/>
  <c r="AZ90" i="3"/>
  <c r="AZ74" i="3"/>
  <c r="AZ66" i="3"/>
  <c r="AZ58" i="3"/>
  <c r="AZ19" i="3"/>
  <c r="AZ103" i="3"/>
  <c r="AM112" i="3"/>
  <c r="AB112" i="3" s="1"/>
  <c r="AB114" i="3" s="1"/>
  <c r="AZ73" i="3"/>
  <c r="AZ42" i="3"/>
  <c r="AZ47" i="3"/>
  <c r="AZ31" i="3"/>
  <c r="BQ14" i="2"/>
  <c r="BR14" i="2" s="1"/>
  <c r="BH14" i="2"/>
  <c r="DQ14" i="2"/>
  <c r="DR14" i="2" s="1"/>
  <c r="BS14" i="2"/>
  <c r="BT14" i="2" s="1"/>
  <c r="BV14" i="2"/>
  <c r="CA92" i="2"/>
  <c r="CB92" i="2" s="1"/>
  <c r="DC91" i="2"/>
  <c r="DD91" i="2" s="1"/>
  <c r="CA52" i="2"/>
  <c r="CB52" i="2" s="1"/>
  <c r="CE52" i="2"/>
  <c r="CF52" i="2" s="1"/>
  <c r="BY52" i="2"/>
  <c r="BZ52" i="2" s="1"/>
  <c r="BD52" i="2"/>
  <c r="DC52" i="2"/>
  <c r="DD52" i="2" s="1"/>
  <c r="CY91" i="2"/>
  <c r="CZ91" i="2" s="1"/>
  <c r="DE91" i="2"/>
  <c r="DF91" i="2" s="1"/>
  <c r="BO92" i="2"/>
  <c r="BP92" i="2" s="1"/>
  <c r="DQ92" i="2"/>
  <c r="DR92" i="2" s="1"/>
  <c r="CI14" i="2"/>
  <c r="CJ14" i="2" s="1"/>
  <c r="DA92" i="2"/>
  <c r="DB92" i="2" s="1"/>
  <c r="BU91" i="2"/>
  <c r="CK91" i="2"/>
  <c r="CL91" i="2" s="1"/>
  <c r="DK34" i="2"/>
  <c r="DL34" i="2" s="1"/>
  <c r="CM34" i="2"/>
  <c r="CN34" i="2" s="1"/>
  <c r="DA34" i="2"/>
  <c r="DB34" i="2" s="1"/>
  <c r="CK34" i="2"/>
  <c r="CL34" i="2" s="1"/>
  <c r="DQ34" i="2"/>
  <c r="DR34" i="2" s="1"/>
  <c r="CI34" i="2"/>
  <c r="CJ34" i="2" s="1"/>
  <c r="BW34" i="2"/>
  <c r="BX34" i="2" s="1"/>
  <c r="CU34" i="2"/>
  <c r="CV34" i="2" s="1"/>
  <c r="CC34" i="2"/>
  <c r="CD34" i="2" s="1"/>
  <c r="DG34" i="2"/>
  <c r="DH34" i="2" s="1"/>
  <c r="DC34" i="2"/>
  <c r="DD34" i="2" s="1"/>
  <c r="DI34" i="2"/>
  <c r="DJ34" i="2" s="1"/>
  <c r="BY34" i="2"/>
  <c r="BZ34" i="2" s="1"/>
  <c r="BU30" i="2"/>
  <c r="CG30" i="2"/>
  <c r="CH30" i="2" s="1"/>
  <c r="CU30" i="2"/>
  <c r="CV30" i="2" s="1"/>
  <c r="CM30" i="2"/>
  <c r="CN30" i="2" s="1"/>
  <c r="CI30" i="2"/>
  <c r="CJ30" i="2" s="1"/>
  <c r="CW30" i="2"/>
  <c r="CX30" i="2" s="1"/>
  <c r="CK30" i="2"/>
  <c r="CL30" i="2" s="1"/>
  <c r="BH30" i="2"/>
  <c r="DO30" i="2"/>
  <c r="DP30" i="2" s="1"/>
  <c r="BY30" i="2"/>
  <c r="BZ30" i="2" s="1"/>
  <c r="BZ112" i="2" s="1"/>
  <c r="S112" i="2" s="1"/>
  <c r="BD30" i="2"/>
  <c r="DM30" i="2"/>
  <c r="DN30" i="2" s="1"/>
  <c r="DC30" i="2"/>
  <c r="DD30" i="2" s="1"/>
  <c r="DA30" i="2"/>
  <c r="DB30" i="2" s="1"/>
  <c r="BV30" i="2"/>
  <c r="BQ27" i="2"/>
  <c r="BR27" i="2" s="1"/>
  <c r="BO27" i="2"/>
  <c r="BP27" i="2" s="1"/>
  <c r="BH27" i="2"/>
  <c r="BU27" i="2"/>
  <c r="DA27" i="2"/>
  <c r="DB27" i="2" s="1"/>
  <c r="BW27" i="2"/>
  <c r="BX27" i="2" s="1"/>
  <c r="CK27" i="2"/>
  <c r="CL27" i="2" s="1"/>
  <c r="DC27" i="2"/>
  <c r="DD27" i="2" s="1"/>
  <c r="BD27" i="2"/>
  <c r="BU23" i="2"/>
  <c r="DE23" i="2"/>
  <c r="DF23" i="2" s="1"/>
  <c r="DG23" i="2"/>
  <c r="DH23" i="2" s="1"/>
  <c r="DI23" i="2"/>
  <c r="DJ23" i="2" s="1"/>
  <c r="DM23" i="2"/>
  <c r="DN23" i="2" s="1"/>
  <c r="BV19" i="2"/>
  <c r="CU19" i="2"/>
  <c r="CV19" i="2" s="1"/>
  <c r="DE19" i="2"/>
  <c r="DF19" i="2" s="1"/>
  <c r="DK19" i="2"/>
  <c r="DL19" i="2" s="1"/>
  <c r="DC19" i="2"/>
  <c r="DD19" i="2" s="1"/>
  <c r="DI19" i="2"/>
  <c r="DJ19" i="2" s="1"/>
  <c r="DM19" i="2"/>
  <c r="DN19" i="2" s="1"/>
  <c r="BO19" i="2"/>
  <c r="BP19" i="2" s="1"/>
  <c r="BU19" i="2"/>
  <c r="BU112" i="2" s="1"/>
  <c r="R113" i="2" s="1"/>
  <c r="CA19" i="2"/>
  <c r="CB19" i="2" s="1"/>
  <c r="DA19" i="2"/>
  <c r="DB19" i="2" s="1"/>
  <c r="CI19" i="2"/>
  <c r="CJ19" i="2" s="1"/>
  <c r="CY19" i="2"/>
  <c r="CZ19" i="2" s="1"/>
  <c r="CK59" i="2"/>
  <c r="CL59" i="2" s="1"/>
  <c r="BM59" i="2"/>
  <c r="BN59" i="2" s="1"/>
  <c r="CC59" i="2"/>
  <c r="CD59" i="2" s="1"/>
  <c r="CA59" i="2"/>
  <c r="CB59" i="2" s="1"/>
  <c r="DA59" i="2"/>
  <c r="DB59" i="2" s="1"/>
  <c r="CW59" i="2"/>
  <c r="CX59" i="2" s="1"/>
  <c r="CG59" i="2"/>
  <c r="CH59" i="2" s="1"/>
  <c r="CO59" i="2"/>
  <c r="CP59" i="2" s="1"/>
  <c r="BV59" i="2"/>
  <c r="BQ59" i="2"/>
  <c r="BR59" i="2" s="1"/>
  <c r="DE59" i="2"/>
  <c r="DF59" i="2" s="1"/>
  <c r="CY59" i="2"/>
  <c r="CZ59" i="2" s="1"/>
  <c r="CM59" i="2"/>
  <c r="CN59" i="2" s="1"/>
  <c r="BU59" i="2"/>
  <c r="DG59" i="2"/>
  <c r="DH59" i="2" s="1"/>
  <c r="CI59" i="2"/>
  <c r="CJ59" i="2" s="1"/>
  <c r="BO59" i="2"/>
  <c r="BP59" i="2" s="1"/>
  <c r="BW59" i="2"/>
  <c r="BX59" i="2" s="1"/>
  <c r="DM59" i="2"/>
  <c r="DN59" i="2" s="1"/>
  <c r="CQ102" i="2"/>
  <c r="CR102" i="2" s="1"/>
  <c r="CI102" i="2"/>
  <c r="CJ102" i="2" s="1"/>
  <c r="BQ103" i="2"/>
  <c r="BR103" i="2" s="1"/>
  <c r="CC103" i="2"/>
  <c r="CD103" i="2" s="1"/>
  <c r="CK103" i="2"/>
  <c r="CL103" i="2" s="1"/>
  <c r="CW103" i="2"/>
  <c r="CX103" i="2" s="1"/>
  <c r="DE103" i="2"/>
  <c r="DF103" i="2" s="1"/>
  <c r="DM103" i="2"/>
  <c r="DN103" i="2" s="1"/>
  <c r="BS103" i="2"/>
  <c r="BT103" i="2" s="1"/>
  <c r="DQ103" i="2"/>
  <c r="DR103" i="2" s="1"/>
  <c r="BU103" i="2"/>
  <c r="BM103" i="2"/>
  <c r="BN103" i="2" s="1"/>
  <c r="CG103" i="2"/>
  <c r="CH103" i="2" s="1"/>
  <c r="DA103" i="2"/>
  <c r="DB103" i="2" s="1"/>
  <c r="BO103" i="2"/>
  <c r="BP103" i="2" s="1"/>
  <c r="BW103" i="2"/>
  <c r="BX103" i="2" s="1"/>
  <c r="DO103" i="2"/>
  <c r="DP103" i="2" s="1"/>
  <c r="DC104" i="2"/>
  <c r="DD104" i="2" s="1"/>
  <c r="DA104" i="2"/>
  <c r="DB104" i="2" s="1"/>
  <c r="CY104" i="2"/>
  <c r="CZ104" i="2" s="1"/>
  <c r="BD104" i="2"/>
  <c r="CC14" i="2"/>
  <c r="CD14" i="2" s="1"/>
  <c r="CE14" i="2"/>
  <c r="CF14" i="2" s="1"/>
  <c r="CO14" i="2"/>
  <c r="CP14" i="2" s="1"/>
  <c r="CS92" i="2"/>
  <c r="CT92" i="2" s="1"/>
  <c r="BV92" i="2"/>
  <c r="CM92" i="2"/>
  <c r="CN92" i="2" s="1"/>
  <c r="DG92" i="2"/>
  <c r="DH92" i="2" s="1"/>
  <c r="CI92" i="2"/>
  <c r="CJ92" i="2" s="1"/>
  <c r="BD92" i="2"/>
  <c r="BS92" i="2"/>
  <c r="BT92" i="2" s="1"/>
  <c r="DC92" i="2"/>
  <c r="DD92" i="2" s="1"/>
  <c r="Y114" i="3"/>
  <c r="CQ52" i="2"/>
  <c r="CR52" i="2" s="1"/>
  <c r="CK14" i="2"/>
  <c r="CS14" i="2"/>
  <c r="CT14" i="2" s="1"/>
  <c r="DM14" i="2"/>
  <c r="DN14" i="2" s="1"/>
  <c r="DN112" i="2" s="1"/>
  <c r="BW14" i="2"/>
  <c r="DE14" i="2"/>
  <c r="DF14" i="2" s="1"/>
  <c r="DF112" i="2" s="1"/>
  <c r="CA14" i="2"/>
  <c r="CB14" i="2" s="1"/>
  <c r="CY14" i="2"/>
  <c r="CZ14" i="2" s="1"/>
  <c r="DG52" i="2"/>
  <c r="DH52" i="2" s="1"/>
  <c r="BV52" i="2"/>
  <c r="CI52" i="2"/>
  <c r="CJ52" i="2" s="1"/>
  <c r="BO52" i="2"/>
  <c r="BP52" i="2" s="1"/>
  <c r="CW91" i="2"/>
  <c r="CX91" i="2" s="1"/>
  <c r="BM91" i="2"/>
  <c r="BN91" i="2" s="1"/>
  <c r="DM91" i="2"/>
  <c r="DN91" i="2" s="1"/>
  <c r="DI91" i="2"/>
  <c r="DJ91" i="2" s="1"/>
  <c r="BO91" i="2"/>
  <c r="BP91" i="2" s="1"/>
  <c r="DG91" i="2"/>
  <c r="DH91" i="2" s="1"/>
  <c r="DA91" i="2"/>
  <c r="DB91" i="2" s="1"/>
  <c r="CO52" i="2"/>
  <c r="CP52" i="2" s="1"/>
  <c r="CY52" i="2"/>
  <c r="CZ52" i="2" s="1"/>
  <c r="BS52" i="2"/>
  <c r="BT52" i="2" s="1"/>
  <c r="DO92" i="2"/>
  <c r="DP92" i="2" s="1"/>
  <c r="DI92" i="2"/>
  <c r="DJ92" i="2" s="1"/>
  <c r="CW92" i="2"/>
  <c r="CX92" i="2" s="1"/>
  <c r="BY92" i="2"/>
  <c r="BZ92" i="2" s="1"/>
  <c r="BM92" i="2"/>
  <c r="BN92" i="2" s="1"/>
  <c r="CK52" i="2"/>
  <c r="CL52" i="2" s="1"/>
  <c r="DE52" i="2"/>
  <c r="DF52" i="2" s="1"/>
  <c r="BW92" i="2"/>
  <c r="BX92" i="2" s="1"/>
  <c r="BQ52" i="2"/>
  <c r="BR52" i="2" s="1"/>
  <c r="DM52" i="2"/>
  <c r="DN52" i="2" s="1"/>
  <c r="CU52" i="2"/>
  <c r="CV52" i="2" s="1"/>
  <c r="DK52" i="2"/>
  <c r="DL52" i="2" s="1"/>
  <c r="BH52" i="2"/>
  <c r="DQ52" i="2"/>
  <c r="DR52" i="2" s="1"/>
  <c r="CS91" i="2"/>
  <c r="CT91" i="2" s="1"/>
  <c r="CQ91" i="2"/>
  <c r="CR91" i="2" s="1"/>
  <c r="BD91" i="2"/>
  <c r="CC91" i="2"/>
  <c r="CD91" i="2" s="1"/>
  <c r="DO91" i="2"/>
  <c r="DP91" i="2" s="1"/>
  <c r="BH91" i="2"/>
  <c r="CG91" i="2"/>
  <c r="CH91" i="2" s="1"/>
  <c r="CA91" i="2"/>
  <c r="CB91" i="2" s="1"/>
  <c r="CO91" i="2"/>
  <c r="CP91" i="2" s="1"/>
  <c r="BV91" i="2"/>
  <c r="BM14" i="2"/>
  <c r="BN14" i="2" s="1"/>
  <c r="BN112" i="2" s="1"/>
  <c r="P113" i="2" s="1"/>
  <c r="CS52" i="2"/>
  <c r="CT52" i="2" s="1"/>
  <c r="DO14" i="2"/>
  <c r="DP14" i="2" s="1"/>
  <c r="CU14" i="2"/>
  <c r="CV14" i="2" s="1"/>
  <c r="CM14" i="2"/>
  <c r="CN14" i="2" s="1"/>
  <c r="CN112" i="2" s="1"/>
  <c r="AA113" i="2" s="1"/>
  <c r="DA14" i="2"/>
  <c r="BO14" i="2"/>
  <c r="BP14" i="2" s="1"/>
  <c r="BP112" i="2" s="1"/>
  <c r="P112" i="2" s="1"/>
  <c r="P114" i="2" s="1"/>
  <c r="DK14" i="2"/>
  <c r="DL14" i="2" s="1"/>
  <c r="DK92" i="2"/>
  <c r="DL92" i="2" s="1"/>
  <c r="BM52" i="2"/>
  <c r="BN52" i="2" s="1"/>
  <c r="CW52" i="2"/>
  <c r="CX52" i="2" s="1"/>
  <c r="CG52" i="2"/>
  <c r="CH52" i="2" s="1"/>
  <c r="DA52" i="2"/>
  <c r="DB52" i="2" s="1"/>
  <c r="BW52" i="2"/>
  <c r="BX52" i="2" s="1"/>
  <c r="CC52" i="2"/>
  <c r="CD52" i="2" s="1"/>
  <c r="CE92" i="2"/>
  <c r="CF92" i="2" s="1"/>
  <c r="BQ92" i="2"/>
  <c r="BR92" i="2" s="1"/>
  <c r="DE92" i="2"/>
  <c r="DF92" i="2" s="1"/>
  <c r="CG92" i="2"/>
  <c r="CH92" i="2" s="1"/>
  <c r="BU92" i="2"/>
  <c r="BH92" i="2"/>
  <c r="BD59" i="2"/>
  <c r="CW19" i="2"/>
  <c r="CX19" i="2" s="1"/>
  <c r="DO19" i="2"/>
  <c r="DP19" i="2" s="1"/>
  <c r="BW91" i="2"/>
  <c r="BX91" i="2" s="1"/>
  <c r="CU92" i="2"/>
  <c r="CV92" i="2" s="1"/>
  <c r="CA47" i="2"/>
  <c r="CB47" i="2" s="1"/>
  <c r="DM47" i="2"/>
  <c r="DN47" i="2" s="1"/>
  <c r="DG47" i="2"/>
  <c r="DH47" i="2" s="1"/>
  <c r="CK47" i="2"/>
  <c r="CL47" i="2" s="1"/>
  <c r="DE47" i="2"/>
  <c r="DF47" i="2" s="1"/>
  <c r="BY47" i="2"/>
  <c r="BZ47" i="2" s="1"/>
  <c r="CG43" i="2"/>
  <c r="CH43" i="2" s="1"/>
  <c r="CH112" i="2" s="1"/>
  <c r="W112" i="2" s="1"/>
  <c r="BU43" i="2"/>
  <c r="CI43" i="2"/>
  <c r="CJ43" i="2" s="1"/>
  <c r="CA43" i="2"/>
  <c r="CB43" i="2" s="1"/>
  <c r="DW65" i="2"/>
  <c r="DW66" i="2"/>
  <c r="CS77" i="2"/>
  <c r="CT77" i="2" s="1"/>
  <c r="BQ77" i="2"/>
  <c r="BR77" i="2" s="1"/>
  <c r="CK77" i="2"/>
  <c r="CL77" i="2" s="1"/>
  <c r="DA77" i="2"/>
  <c r="DB77" i="2" s="1"/>
  <c r="BD77" i="2"/>
  <c r="CC77" i="2"/>
  <c r="CD77" i="2" s="1"/>
  <c r="CO77" i="2"/>
  <c r="CP77" i="2" s="1"/>
  <c r="DM77" i="2"/>
  <c r="DN77" i="2" s="1"/>
  <c r="AC112" i="3"/>
  <c r="DW52" i="2"/>
  <c r="DW44" i="2"/>
  <c r="DO33" i="2"/>
  <c r="DP33" i="2" s="1"/>
  <c r="CK33" i="2"/>
  <c r="CL33" i="2" s="1"/>
  <c r="BY33" i="2"/>
  <c r="BZ33" i="2" s="1"/>
  <c r="BV33" i="2"/>
  <c r="BU33" i="2"/>
  <c r="BQ33" i="2"/>
  <c r="BR33" i="2" s="1"/>
  <c r="BM22" i="2"/>
  <c r="BN22" i="2" s="1"/>
  <c r="CE22" i="2"/>
  <c r="CF22" i="2" s="1"/>
  <c r="CQ39" i="2"/>
  <c r="CR39" i="2" s="1"/>
  <c r="CS39" i="2"/>
  <c r="CT39" i="2" s="1"/>
  <c r="CA39" i="2"/>
  <c r="CB39" i="2" s="1"/>
  <c r="AZ86" i="3"/>
  <c r="AZ82" i="3"/>
  <c r="CC33" i="2"/>
  <c r="CD33" i="2" s="1"/>
  <c r="DI36" i="2"/>
  <c r="DJ36" i="2" s="1"/>
  <c r="DE36" i="2"/>
  <c r="DF36" i="2" s="1"/>
  <c r="CS58" i="2"/>
  <c r="CT58" i="2" s="1"/>
  <c r="CQ58" i="2"/>
  <c r="CR58" i="2" s="1"/>
  <c r="BW58" i="2"/>
  <c r="BX58" i="2" s="1"/>
  <c r="DC44" i="2"/>
  <c r="DD44" i="2" s="1"/>
  <c r="BH44" i="2"/>
  <c r="DW85" i="2"/>
  <c r="CS106" i="2"/>
  <c r="CT106" i="2" s="1"/>
  <c r="CQ106" i="2"/>
  <c r="CR106" i="2" s="1"/>
  <c r="AZ105" i="3"/>
  <c r="AZ97" i="3"/>
  <c r="AZ85" i="3"/>
  <c r="AZ81" i="3"/>
  <c r="AZ54" i="3"/>
  <c r="AZ43" i="3"/>
  <c r="AZ39" i="3"/>
  <c r="DW70" i="2"/>
  <c r="DW86" i="2"/>
  <c r="DW87" i="2"/>
  <c r="AZ35" i="3"/>
  <c r="AZ65" i="3"/>
  <c r="AZ53" i="3"/>
  <c r="DW17" i="2"/>
  <c r="DW21" i="2"/>
  <c r="BV25" i="2"/>
  <c r="DW89" i="2"/>
  <c r="DW103" i="2"/>
  <c r="AZ79" i="3"/>
  <c r="AZ30" i="3"/>
  <c r="AZ26" i="3"/>
  <c r="AZ15" i="3"/>
  <c r="AZ111" i="3"/>
  <c r="AZ91" i="3"/>
  <c r="AZ87" i="3"/>
  <c r="AZ83" i="3"/>
  <c r="AZ75" i="3"/>
  <c r="AZ71" i="3"/>
  <c r="AZ67" i="3"/>
  <c r="AZ63" i="3"/>
  <c r="AZ55" i="3"/>
  <c r="AZ48" i="3"/>
  <c r="AZ80" i="3"/>
  <c r="DH112" i="2"/>
  <c r="DD112" i="2"/>
  <c r="CB112" i="2"/>
  <c r="U113" i="2" s="1"/>
  <c r="CX112" i="2"/>
  <c r="CV112" i="2"/>
  <c r="DC112" i="2"/>
  <c r="BQ112" i="2"/>
  <c r="BR13" i="2"/>
  <c r="BR112" i="2" s="1"/>
  <c r="Q113" i="2" s="1"/>
  <c r="DP112" i="2"/>
  <c r="CO112" i="2"/>
  <c r="BM112" i="2"/>
  <c r="CM112" i="2"/>
  <c r="DE112" i="2"/>
  <c r="CW112" i="2"/>
  <c r="BO112" i="2"/>
  <c r="BD112" i="2"/>
  <c r="M113" i="2" s="1"/>
  <c r="BT13" i="2"/>
  <c r="DO112" i="2"/>
  <c r="CA112" i="2"/>
  <c r="DM112" i="2"/>
  <c r="BY112" i="2"/>
  <c r="CU112" i="2"/>
  <c r="CL14" i="2"/>
  <c r="DG112" i="2"/>
  <c r="BV48" i="2"/>
  <c r="BV112" i="2" s="1"/>
  <c r="R112" i="2" s="1"/>
  <c r="BS48" i="2"/>
  <c r="BT48" i="2" s="1"/>
  <c r="CK48" i="2"/>
  <c r="CL48" i="2" s="1"/>
  <c r="DK48" i="2"/>
  <c r="DL48" i="2" s="1"/>
  <c r="CQ19" i="2"/>
  <c r="CR19" i="2" s="1"/>
  <c r="CS19" i="2"/>
  <c r="CT19" i="2" s="1"/>
  <c r="CQ82" i="2"/>
  <c r="CR82" i="2" s="1"/>
  <c r="BS82" i="2"/>
  <c r="BT82" i="2" s="1"/>
  <c r="CS89" i="2"/>
  <c r="CT89" i="2" s="1"/>
  <c r="DQ89" i="2"/>
  <c r="DR89" i="2" s="1"/>
  <c r="DR112" i="2" s="1"/>
  <c r="CS103" i="2"/>
  <c r="CT103" i="2" s="1"/>
  <c r="DK103" i="2"/>
  <c r="DL103" i="2" s="1"/>
  <c r="CQ103" i="2"/>
  <c r="CR103" i="2" s="1"/>
  <c r="AE112" i="3"/>
  <c r="W112" i="3" s="1"/>
  <c r="W114" i="3" s="1"/>
  <c r="CQ107" i="2"/>
  <c r="CR107" i="2" s="1"/>
  <c r="CS107" i="2"/>
  <c r="CT107" i="2" s="1"/>
  <c r="AZ96" i="3"/>
  <c r="AZ16" i="3"/>
  <c r="DW96" i="2"/>
  <c r="CY97" i="2"/>
  <c r="CZ97" i="2" s="1"/>
  <c r="CZ112" i="2" s="1"/>
  <c r="CQ97" i="2"/>
  <c r="CR97" i="2" s="1"/>
  <c r="CQ92" i="2"/>
  <c r="CR92" i="2" s="1"/>
  <c r="AZ107" i="3"/>
  <c r="AZ99" i="3"/>
  <c r="AZ59" i="3"/>
  <c r="AZ51" i="3"/>
  <c r="AZ23" i="3"/>
  <c r="BH25" i="2"/>
  <c r="BH112" i="2" s="1"/>
  <c r="M112" i="2" s="1"/>
  <c r="M114" i="2" s="1"/>
  <c r="CC25" i="2"/>
  <c r="CE25" i="2"/>
  <c r="CF25" i="2" s="1"/>
  <c r="CF112" i="2" s="1"/>
  <c r="W113" i="2" s="1"/>
  <c r="CI55" i="2"/>
  <c r="CK25" i="2"/>
  <c r="CL25" i="2" s="1"/>
  <c r="DI67" i="2"/>
  <c r="DJ67" i="2" s="1"/>
  <c r="DJ112" i="2" s="1"/>
  <c r="CQ67" i="2"/>
  <c r="CR67" i="2" s="1"/>
  <c r="CS67" i="2"/>
  <c r="CT67" i="2" s="1"/>
  <c r="DW76" i="2"/>
  <c r="CQ87" i="2"/>
  <c r="CR87" i="2" s="1"/>
  <c r="DW105" i="2"/>
  <c r="CS63" i="2"/>
  <c r="CT63" i="2" s="1"/>
  <c r="AZ72" i="3"/>
  <c r="AZ32" i="3"/>
  <c r="CQ71" i="2"/>
  <c r="CR71" i="2" s="1"/>
  <c r="CQ98" i="2"/>
  <c r="CR98" i="2" s="1"/>
  <c r="AZ12" i="3"/>
  <c r="AZ57" i="3"/>
  <c r="AZ27" i="3"/>
  <c r="DL112" i="2" l="1"/>
  <c r="CP112" i="2"/>
  <c r="AA112" i="2" s="1"/>
  <c r="AA114" i="2" s="1"/>
  <c r="CL112" i="2"/>
  <c r="Y112" i="2" s="1"/>
  <c r="CG112" i="2"/>
  <c r="W114" i="2"/>
  <c r="CT112" i="2"/>
  <c r="AC112" i="2" s="1"/>
  <c r="BX14" i="2"/>
  <c r="BX112" i="2" s="1"/>
  <c r="S113" i="2" s="1"/>
  <c r="S114" i="2" s="1"/>
  <c r="BW112" i="2"/>
  <c r="R114" i="2"/>
  <c r="BS112" i="2"/>
  <c r="DB14" i="2"/>
  <c r="DB112" i="2" s="1"/>
  <c r="DA112" i="2"/>
  <c r="CD25" i="2"/>
  <c r="CD112" i="2" s="1"/>
  <c r="U112" i="2" s="1"/>
  <c r="U114" i="2" s="1"/>
  <c r="CC112" i="2"/>
  <c r="Y114" i="2"/>
  <c r="DI112" i="2"/>
  <c r="CE112" i="2"/>
  <c r="BT112" i="2"/>
  <c r="Q112" i="2" s="1"/>
  <c r="Q114" i="2" s="1"/>
  <c r="CY112" i="2"/>
  <c r="CS112" i="2"/>
  <c r="CJ55" i="2"/>
  <c r="CJ112" i="2" s="1"/>
  <c r="Y113" i="2" s="1"/>
  <c r="CI112" i="2"/>
  <c r="CQ112" i="2"/>
  <c r="DQ112" i="2"/>
  <c r="CR112" i="2"/>
  <c r="AC113" i="2" s="1"/>
  <c r="AC114" i="2" s="1"/>
  <c r="CK112" i="2"/>
  <c r="DK11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mghandley</author>
  </authors>
  <commentList>
    <comment ref="H6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Reporting periods should begin with calendar quarters, ie; 1/1/2010, 4/1/2010, 7/1/2010, 10/1/2010, etc..
</t>
        </r>
      </text>
    </comment>
    <comment ref="R6" authorId="0" shapeId="0" xr:uid="{00000000-0006-0000-0000-000002000000}">
      <text>
        <r>
          <rPr>
            <sz val="8"/>
            <color indexed="81"/>
            <rFont val="Tahoma"/>
            <family val="2"/>
          </rPr>
          <t>Reporting periods should end with calendar quarters, ie; 3/31/2010, 6/30/2010, 9/30/2010, 12/31/2010, etc..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PSI</author>
  </authors>
  <commentList>
    <comment ref="AD9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Please select the appropriate racial composition from the pull down window.</t>
        </r>
      </text>
    </comment>
  </commentList>
</comments>
</file>

<file path=xl/sharedStrings.xml><?xml version="1.0" encoding="utf-8"?>
<sst xmlns="http://schemas.openxmlformats.org/spreadsheetml/2006/main" count="413" uniqueCount="221">
  <si>
    <t>Date of Report:</t>
  </si>
  <si>
    <t xml:space="preserve">    /</t>
  </si>
  <si>
    <t>Funding Agreement No:</t>
  </si>
  <si>
    <t>$</t>
  </si>
  <si>
    <t>A.</t>
  </si>
  <si>
    <t>1.</t>
  </si>
  <si>
    <t>Beginning Balance:</t>
  </si>
  <si>
    <t>a.</t>
  </si>
  <si>
    <t>b.</t>
  </si>
  <si>
    <t>c.</t>
  </si>
  <si>
    <t>d.</t>
  </si>
  <si>
    <t>2.</t>
  </si>
  <si>
    <t>Receipts Since Last Report:</t>
  </si>
  <si>
    <t>3.</t>
  </si>
  <si>
    <t>Recipient Disbursements Since Last Report:</t>
  </si>
  <si>
    <t>4.</t>
  </si>
  <si>
    <t>Report Type</t>
  </si>
  <si>
    <t xml:space="preserve"> </t>
  </si>
  <si>
    <t>_________________________________________</t>
  </si>
  <si>
    <t>For NC Housing Finance Agency Use Only</t>
  </si>
  <si>
    <t xml:space="preserve">  Date</t>
  </si>
  <si>
    <t xml:space="preserve">   Date </t>
  </si>
  <si>
    <t xml:space="preserve">      Disbursement Review and Approval</t>
  </si>
  <si>
    <t xml:space="preserve">   Received</t>
  </si>
  <si>
    <t>Amount</t>
  </si>
  <si>
    <t xml:space="preserve">  /</t>
  </si>
  <si>
    <t>B.</t>
  </si>
  <si>
    <t>CUMULATIVE PRODUCTION</t>
  </si>
  <si>
    <t>Dwelling units rehabilitated, by county:</t>
  </si>
  <si>
    <t>County</t>
  </si>
  <si>
    <t>Units</t>
  </si>
  <si>
    <t>HOME funds</t>
  </si>
  <si>
    <t>Other funds</t>
  </si>
  <si>
    <t>Total funds used</t>
  </si>
  <si>
    <t>Served</t>
  </si>
  <si>
    <t>Completed</t>
  </si>
  <si>
    <t xml:space="preserve">  Disbursed</t>
  </si>
  <si>
    <t xml:space="preserve"> Leveraged</t>
  </si>
  <si>
    <t xml:space="preserve">  (HOME $ + OTHER $)</t>
  </si>
  <si>
    <t>5.</t>
  </si>
  <si>
    <t>Totals =</t>
  </si>
  <si>
    <t xml:space="preserve">Averages per dwelling unit = </t>
  </si>
  <si>
    <t xml:space="preserve">   (TOTAL $/TOTAL UNITS)</t>
  </si>
  <si>
    <t>Authorized Signature/Date</t>
  </si>
  <si>
    <t>Due</t>
  </si>
  <si>
    <t>Participant Tax ID #</t>
  </si>
  <si>
    <t>Recommended by/Date</t>
  </si>
  <si>
    <t>To Finance on</t>
  </si>
  <si>
    <t>Entered</t>
  </si>
  <si>
    <t>Entered by</t>
  </si>
  <si>
    <t>Date Units</t>
  </si>
  <si>
    <t>on completed units</t>
  </si>
  <si>
    <t>Oth</t>
  </si>
  <si>
    <t xml:space="preserve"> parent</t>
  </si>
  <si>
    <t xml:space="preserve"> (+5)</t>
  </si>
  <si>
    <t xml:space="preserve"> Dsbld</t>
  </si>
  <si>
    <t>HH</t>
  </si>
  <si>
    <t>of homeowner</t>
  </si>
  <si>
    <t>modifications performed</t>
  </si>
  <si>
    <t xml:space="preserve"> Single</t>
  </si>
  <si>
    <t xml:space="preserve"> Large</t>
  </si>
  <si>
    <t>Hndcp/</t>
  </si>
  <si>
    <t>Elderly</t>
  </si>
  <si>
    <t>category</t>
  </si>
  <si>
    <t>Size</t>
  </si>
  <si>
    <t xml:space="preserve"> Support</t>
  </si>
  <si>
    <t>homeowner</t>
  </si>
  <si>
    <t xml:space="preserve"> Program </t>
  </si>
  <si>
    <t>size of</t>
  </si>
  <si>
    <t>of</t>
  </si>
  <si>
    <t>URP</t>
  </si>
  <si>
    <t xml:space="preserve"> Sq. ft.</t>
  </si>
  <si>
    <t xml:space="preserve"> Last name</t>
  </si>
  <si>
    <t>Street address</t>
  </si>
  <si>
    <t>completed unit</t>
  </si>
  <si>
    <t>unit</t>
  </si>
  <si>
    <t xml:space="preserve">middle initial </t>
  </si>
  <si>
    <t xml:space="preserve">First name and </t>
  </si>
  <si>
    <t>Annual</t>
  </si>
  <si>
    <t>household</t>
  </si>
  <si>
    <t>income</t>
  </si>
  <si>
    <t>AN</t>
  </si>
  <si>
    <t>Bk</t>
  </si>
  <si>
    <t>As</t>
  </si>
  <si>
    <t>Hs</t>
  </si>
  <si>
    <t>Wt</t>
  </si>
  <si>
    <t>Recipient:</t>
  </si>
  <si>
    <t>Income</t>
  </si>
  <si>
    <t>(62 +)</t>
  </si>
  <si>
    <t>a</t>
  </si>
  <si>
    <t>b</t>
  </si>
  <si>
    <t>c</t>
  </si>
  <si>
    <t>Case Manager:</t>
  </si>
  <si>
    <t>Other hard costs</t>
  </si>
  <si>
    <t>Source</t>
  </si>
  <si>
    <t>identified by source</t>
  </si>
  <si>
    <t>HC + PS</t>
  </si>
  <si>
    <t xml:space="preserve">Total </t>
  </si>
  <si>
    <t>Special needs category*</t>
  </si>
  <si>
    <t>Lead</t>
  </si>
  <si>
    <t>EBL</t>
  </si>
  <si>
    <t>Sum of URP funds received from NCHFA prior to reporting period. . . . . . . . . . . . . . . . . . . . . . . . . . . . . . . . . . . . . . . . . . . . . . . . . . . . . . . . . . . . . . . .</t>
  </si>
  <si>
    <t>(+) . . . . . . . . . . . . . . . . . . . . . . . . . . . . . . . . . . . . . . . . . . . . . . . . . . . . . . . . . . . . . . .</t>
  </si>
  <si>
    <t>Sum of disbursements by Recipient prior to reporting period . . . . . . . . . . . . . . . . . . . . . . . . . . . . . . . . . . . . . . . . . . . . . . . . . . . . . . . . . . . . . . .</t>
  </si>
  <si>
    <t>(-) . . . . . . . . . . . . . . . . . . . . . . . . . . . . . . . . . . . . . . . . . . . . . . . . . . . . . . . . . . . . . . .</t>
  </si>
  <si>
    <t>(=) . . . . . . . . . . . . . . . . . . . . . . . . . . . . . . . . . . . . . . . . . . . . . . . . . . . . . . . . . . . . . . .</t>
  </si>
  <si>
    <t>Program funds received from NCHFA since last report . . . . . . . . . . . . . . . . . . . . . . . . . . . . . . . . . . . . . . . . . . . . . . . . . . . . . . . . . . . . . . .</t>
  </si>
  <si>
    <r>
      <t xml:space="preserve">Total disbursements since last report </t>
    </r>
    <r>
      <rPr>
        <i/>
        <sz val="10"/>
        <rFont val="Tms Rmn"/>
      </rPr>
      <t>(a. plus b.)</t>
    </r>
    <r>
      <rPr>
        <sz val="10"/>
        <rFont val="Tms Rmn"/>
      </rPr>
      <t xml:space="preserve"> . . . . . . . . . . . . . . . . . . . . . . . . . . . . . . . . . . . . . . . . . . . . . . . . . . . . . . . . . . . . . . .</t>
    </r>
  </si>
  <si>
    <t>Program Support . . . . . . . . . . . . . . . . . . . . . . . . . . . . . . . . . . . . . . . . . . . . . . . . . . . . . . . . . . . . . . . . . . . . . . . . . . . . . . . . . . . . . . . . . . . . . . . . . . . . . . . . . . . . . . . . . . . . . . . . . . . . . .</t>
  </si>
  <si>
    <t xml:space="preserve">URP-eligible hard costs . . . . . . . . . . . . . . . . . . . . . . . . . . . . . . . . . . . . . . . . . . . . . . . . . . . . . . . . . . . . . . . . . . . . . . . . . . . . . . . . . . . . . . . . . . . . . . . . . . . . . . . . . . . . . . . . . . . . . . . . . . . . . . . . . . . . . . </t>
  </si>
  <si>
    <t>(1.d. plus 2.c. minus 3.c.) . . . . . . . . . . . . . . . . . . . . . . . . . . . . . . . . . . . . . . . . . . . . . . . . . . . . . . . . . . . . . . .</t>
  </si>
  <si>
    <t>Quarterly Report . . . . . . . . . . . . . . . . . . . . . . . . . . . . . . . . . . . . . . . . . . . . . . . . . . . . . . . . . . . . . . .</t>
  </si>
  <si>
    <t>Disbursement Request . . . . . . . . . . . . . . . . . . . . . . . . . . . . . . . . . . . . . . . . . . . . . . . . . . . . . . . . . . . . . . .</t>
  </si>
  <si>
    <t>x</t>
  </si>
  <si>
    <t>X</t>
  </si>
  <si>
    <t>X An Inc</t>
  </si>
  <si>
    <t xml:space="preserve"> An Inc</t>
  </si>
  <si>
    <t>sq</t>
  </si>
  <si>
    <t>HC</t>
  </si>
  <si>
    <t>Sup</t>
  </si>
  <si>
    <t>Tot</t>
  </si>
  <si>
    <t>&lt;30</t>
  </si>
  <si>
    <t>&lt;50</t>
  </si>
  <si>
    <t>c.  Cumulative totals to date (a + b). . . . . . . . . . . . . . . . . . . . . . . . . . . .</t>
  </si>
  <si>
    <t>Cumulative totals to date (a + b). . . . . . . . . . . . . . . . . . . . . . . . . . . . . . . . . . . . . . . . . . . . . . . .</t>
  </si>
  <si>
    <t>City/town</t>
  </si>
  <si>
    <t xml:space="preserve">Unit Completion Date </t>
  </si>
  <si>
    <t xml:space="preserve">Average completions/month </t>
  </si>
  <si>
    <t>6.</t>
  </si>
  <si>
    <t>7.</t>
  </si>
  <si>
    <t>8.</t>
  </si>
  <si>
    <t>needed to finish on time . . . . . . . . . . . . .</t>
  </si>
  <si>
    <t>Key Indicators and Progress Toward Goals</t>
  </si>
  <si>
    <t>Months remaining to</t>
  </si>
  <si>
    <t>completion date . . . . . . . . . . . . . . . .</t>
  </si>
  <si>
    <t xml:space="preserve">Percent of project </t>
  </si>
  <si>
    <t xml:space="preserve">Percent of targeted units </t>
  </si>
  <si>
    <t>Percent of completed</t>
  </si>
  <si>
    <t xml:space="preserve">Percent of matching funds </t>
  </si>
  <si>
    <t>units below 30% AMI . . . . . . . . . . . . . .</t>
  </si>
  <si>
    <t>I Certify that the information contained in this Report is complete and accurate.</t>
  </si>
  <si>
    <t>Account Balances</t>
  </si>
  <si>
    <t>Totals on units completed proir to reporting period. . . . . . . . . . . . . . . . . . . . . . . . . . . . . . . . . . . . . . . . . . . . . . . .</t>
  </si>
  <si>
    <t>b.  Totals on units completed proir to reporting period. . . . . . . . . . . . . . . . . . . . . . . . . . . . . . . . . . . . . . . . . . . . . . . .</t>
  </si>
  <si>
    <r>
      <t>Net balance of URP funds on hand:</t>
    </r>
    <r>
      <rPr>
        <sz val="10"/>
        <rFont val="Tms Rmn"/>
      </rPr>
      <t xml:space="preserve"> . . . . . . . . . . . . . . . . . . . . . . . . . . . . . . . . . . . . . . . . . . . . . . . . . . .</t>
    </r>
  </si>
  <si>
    <t>time used . . . . . . . . . . . . . . . .</t>
  </si>
  <si>
    <t>spent . . . . . . . . . . . . . . . . . . . . . . . . .</t>
  </si>
  <si>
    <t>completed . . . . . . . . . . . . . . . . . . . . . . . . . . . . . . . . . . . .</t>
  </si>
  <si>
    <t>Completion Date (per Funding Agreement):</t>
  </si>
  <si>
    <t>(Chief Administrative Official)</t>
  </si>
  <si>
    <t>Certification:</t>
  </si>
  <si>
    <t>White (11)</t>
  </si>
  <si>
    <t>Black/African American (12)</t>
  </si>
  <si>
    <t>Asian (13)</t>
  </si>
  <si>
    <t>American Indian/Alaska Native (14)</t>
  </si>
  <si>
    <t>Amercan Indian/Alaskan Native &amp; White (16)</t>
  </si>
  <si>
    <t>Native Hawaiian/Other Pacific Islander (15)</t>
  </si>
  <si>
    <t>Asian &amp; White (17)</t>
  </si>
  <si>
    <t>Black/African American &amp; White (18)</t>
  </si>
  <si>
    <t>American Indian/Alaska Native &amp; Black/African American (19)</t>
  </si>
  <si>
    <t>Other Multi-Racial (20)</t>
  </si>
  <si>
    <t>Asain/Pacific Islander (21)</t>
  </si>
  <si>
    <t xml:space="preserve">*Special needs:           </t>
  </si>
  <si>
    <t>Hdcp/</t>
  </si>
  <si>
    <t xml:space="preserve"> Dsbl</t>
  </si>
  <si>
    <t>Accessibility Modifications</t>
  </si>
  <si>
    <t>C. Financial Status Report on all units assisted to date: completed and units in progress</t>
  </si>
  <si>
    <t>D. Beneficiary Report on all units assisted to date: completed and units in progress</t>
  </si>
  <si>
    <t>a.  Totals on units completed or in-progrees this quarter. . . . . . . . . . . . . . . . . . . . . . . . .</t>
  </si>
  <si>
    <t xml:space="preserve">Totals on units completed or in-progress during this quarter. . . . . . . . . . . . . . . . . . . . . . . . . . . . . . . . . . . . . . . . . . . . . . . . </t>
  </si>
  <si>
    <t>Revision</t>
  </si>
  <si>
    <t>DU</t>
  </si>
  <si>
    <t xml:space="preserve">NORTH CAROLINA HOUSING FINANCE AGENCY </t>
  </si>
  <si>
    <t>Interest earned on Program fund deposits during this reporting period . . . . . . . . . . . . . . . . . . . . . . . . . . . . . . . . . . . . . . . . . . . . . . . . . . . . . . . . . . . . . . .</t>
  </si>
  <si>
    <r>
      <t xml:space="preserve">Total receipts since last report </t>
    </r>
    <r>
      <rPr>
        <i/>
        <sz val="10"/>
        <rFont val="Tms Rmn"/>
      </rPr>
      <t>(a. plus b.)</t>
    </r>
    <r>
      <rPr>
        <sz val="10"/>
        <rFont val="Tms Rmn"/>
      </rPr>
      <t xml:space="preserve"> . . . . . . . . . . . . . . . . . . . . . . . . . . . . . . . . . . . . . . . . . . . . . . . . . . . . . . . . . . . . . . .</t>
    </r>
  </si>
  <si>
    <t>PROJECT MANAGEMENT REPORT</t>
  </si>
  <si>
    <t>Recipient  organization:</t>
  </si>
  <si>
    <t>Report prepared by:</t>
  </si>
  <si>
    <t xml:space="preserve">Phone number:  </t>
  </si>
  <si>
    <t>URP allocation (per Funding Agreement):</t>
  </si>
  <si>
    <t>Total matching funds (hard costs only) per approved Application:</t>
  </si>
  <si>
    <t>Number of units targeted:</t>
  </si>
  <si>
    <t>Sum of Program Income received prior to reporting period . . . . . . . . . . . . . . . . . . . . . . . . . . . . . . . . . . . . . . . . . . . . . . . . . . . . . . . . . . . . . . .</t>
  </si>
  <si>
    <r>
      <t xml:space="preserve">Total URP Project beginning balance </t>
    </r>
    <r>
      <rPr>
        <i/>
        <sz val="10"/>
        <rFont val="Tms Rmn"/>
      </rPr>
      <t>(a. plus b. minus c.)</t>
    </r>
    <r>
      <rPr>
        <sz val="10"/>
        <rFont val="Tms Rmn"/>
      </rPr>
      <t xml:space="preserve"> . . . . . . . . . . . . . . . . . . . . . . . . . . . . . . . . . . . . . . . . . . . . . . . . . . . . . . . . . . . . . . .</t>
    </r>
  </si>
  <si>
    <t>Percent of URP funding</t>
  </si>
  <si>
    <t>invested to date . . . . . . . . . . . . . . . .</t>
  </si>
  <si>
    <t>units 30 - 50% AMI . . . . . . . . . . . . .</t>
  </si>
  <si>
    <t>Final Report* . . . . . . . . . . . . . . . . . . . . . . . . . . . . . . . . . . . . . . . . . . . . . . . . . . . . . . . . . . . . . . .</t>
  </si>
  <si>
    <t xml:space="preserve">Elderly = Head of Household older than 62; Hcp/dbld = Head of Household handicapped or disabled; Hshld &gt;5 = Household with more than 5 members; EBL = Household with child with an elevated blood lead level; and, </t>
  </si>
  <si>
    <t>*(Please check this box and attach the Certification of Completion and Final Cost Report when you close your Project.)</t>
  </si>
  <si>
    <t>Homeowner's last name                                                                                                                and first initial</t>
  </si>
  <si>
    <t>Household racial                                                                        composition</t>
  </si>
  <si>
    <t>URP $</t>
  </si>
  <si>
    <t>Zip</t>
  </si>
  <si>
    <t>code</t>
  </si>
  <si>
    <t>Hispanic</t>
  </si>
  <si>
    <t>Yes</t>
  </si>
  <si>
    <t>No</t>
  </si>
  <si>
    <t>pages 2 &amp; 3</t>
  </si>
  <si>
    <t>pages 4 &amp; 5</t>
  </si>
  <si>
    <r>
      <t xml:space="preserve">    </t>
    </r>
    <r>
      <rPr>
        <i/>
        <sz val="10"/>
        <rFont val="Tms Rmn"/>
      </rPr>
      <t xml:space="preserve"> Page 1 of 5</t>
    </r>
  </si>
  <si>
    <t>URP hard costs</t>
  </si>
  <si>
    <t>Michael Handley</t>
  </si>
  <si>
    <t>&lt;500</t>
  </si>
  <si>
    <t>Max SC</t>
  </si>
  <si>
    <t xml:space="preserve">  Brief description of repairs/</t>
  </si>
  <si>
    <t>Reporting period:  From:</t>
  </si>
  <si>
    <t xml:space="preserve">     To:</t>
  </si>
  <si>
    <t>Chuck Dopler</t>
  </si>
  <si>
    <t>URGENT REPAIR PROGRAM</t>
  </si>
  <si>
    <t>Vet</t>
  </si>
  <si>
    <t>Vet-</t>
  </si>
  <si>
    <t>eran</t>
  </si>
  <si>
    <t>Sngl par = Single parent with a dependant child; Veteran=A person who served in the active military, naval, or air service, and who was discharged or released therfrom under conditions other than dishonorable.</t>
  </si>
  <si>
    <t>Dan McFarland</t>
  </si>
  <si>
    <t xml:space="preserve">Donna Coleman </t>
  </si>
  <si>
    <t>Kim Hargrove</t>
  </si>
  <si>
    <t>500 - 8000</t>
  </si>
  <si>
    <t>8001-9000</t>
  </si>
  <si>
    <t>&gt;9000</t>
  </si>
  <si>
    <t>revised 10/15/20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</si>
</sst>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"/>
    <numFmt numFmtId="165" formatCode="mmmm\ d\,\ yyyy"/>
    <numFmt numFmtId="166" formatCode="[&lt;=9999999]###\-####;\(###\)\ ###\-####"/>
    <numFmt numFmtId="167" formatCode="m/d/yy;@"/>
    <numFmt numFmtId="168" formatCode="[$-409]mmmm\ d\,\ yyyy;@"/>
  </numFmts>
  <fonts count="44" x14ac:knownFonts="1">
    <font>
      <sz val="12"/>
      <name val="Helv"/>
    </font>
    <font>
      <sz val="10"/>
      <name val="Tms Rmn"/>
    </font>
    <font>
      <sz val="12"/>
      <name val="Tms Rmn"/>
    </font>
    <font>
      <b/>
      <sz val="10"/>
      <name val="Tms Rmn"/>
    </font>
    <font>
      <sz val="8"/>
      <name val="Tms Rmn"/>
    </font>
    <font>
      <sz val="6"/>
      <name val="Tms Rmn"/>
    </font>
    <font>
      <i/>
      <sz val="8"/>
      <name val="Tms Rmn"/>
    </font>
    <font>
      <sz val="10"/>
      <name val="Times"/>
      <family val="1"/>
    </font>
    <font>
      <i/>
      <sz val="10"/>
      <name val="Tms Rmn"/>
    </font>
    <font>
      <sz val="10"/>
      <name val="Helv"/>
    </font>
    <font>
      <sz val="6"/>
      <name val="Times"/>
      <family val="1"/>
    </font>
    <font>
      <sz val="12"/>
      <name val="Times"/>
      <family val="1"/>
    </font>
    <font>
      <b/>
      <sz val="12"/>
      <name val="Times"/>
      <family val="1"/>
    </font>
    <font>
      <i/>
      <sz val="8"/>
      <name val="Times"/>
      <family val="1"/>
    </font>
    <font>
      <i/>
      <sz val="12"/>
      <name val="Helv"/>
    </font>
    <font>
      <sz val="8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6"/>
      <name val="Times New Roman"/>
      <family val="1"/>
    </font>
    <font>
      <i/>
      <sz val="8"/>
      <name val="Times New Roman"/>
      <family val="1"/>
    </font>
    <font>
      <sz val="12"/>
      <color indexed="9"/>
      <name val="Helv"/>
    </font>
    <font>
      <sz val="12"/>
      <name val="Times"/>
      <family val="1"/>
    </font>
    <font>
      <b/>
      <sz val="12"/>
      <name val="Helv"/>
    </font>
    <font>
      <sz val="6.5"/>
      <name val="Times"/>
      <family val="1"/>
    </font>
    <font>
      <sz val="12"/>
      <name val="Helv"/>
    </font>
    <font>
      <sz val="11"/>
      <name val="Tms Rmn"/>
    </font>
    <font>
      <b/>
      <sz val="10"/>
      <name val="Times New Roman"/>
      <family val="1"/>
    </font>
    <font>
      <b/>
      <sz val="8"/>
      <color indexed="81"/>
      <name val="Tahoma"/>
      <family val="2"/>
    </font>
    <font>
      <b/>
      <sz val="18"/>
      <name val="Tms Rmn"/>
    </font>
    <font>
      <sz val="8"/>
      <color indexed="81"/>
      <name val="Tahoma"/>
      <family val="2"/>
    </font>
    <font>
      <i/>
      <sz val="9"/>
      <name val="Tms Rmn"/>
    </font>
    <font>
      <sz val="12"/>
      <color indexed="9"/>
      <name val="Times New Roman"/>
      <family val="1"/>
    </font>
    <font>
      <b/>
      <sz val="18"/>
      <name val="Times New Roman"/>
      <family val="1"/>
    </font>
    <font>
      <sz val="8"/>
      <color theme="0"/>
      <name val="Times New Roman"/>
      <family val="1"/>
    </font>
    <font>
      <sz val="12"/>
      <color theme="0"/>
      <name val="Helv"/>
    </font>
    <font>
      <b/>
      <sz val="8"/>
      <color theme="0"/>
      <name val="Times New Roman"/>
      <family val="1"/>
    </font>
    <font>
      <sz val="12"/>
      <color theme="0"/>
      <name val="Tms Rmn"/>
    </font>
    <font>
      <b/>
      <sz val="18"/>
      <color theme="0"/>
      <name val="Tms Rmn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  <font>
      <sz val="10"/>
      <color theme="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</fills>
  <borders count="4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1">
    <xf numFmtId="0" fontId="0" fillId="0" borderId="0"/>
  </cellStyleXfs>
  <cellXfs count="41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0" xfId="0" applyFont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7" fillId="0" borderId="7" xfId="0" applyFont="1" applyBorder="1"/>
    <xf numFmtId="0" fontId="1" fillId="0" borderId="0" xfId="0" applyFont="1" applyBorder="1"/>
    <xf numFmtId="0" fontId="0" fillId="0" borderId="0" xfId="0" applyBorder="1"/>
    <xf numFmtId="0" fontId="1" fillId="0" borderId="10" xfId="0" applyFont="1" applyBorder="1"/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3" fillId="0" borderId="0" xfId="0" applyFont="1" applyBorder="1"/>
    <xf numFmtId="0" fontId="1" fillId="0" borderId="13" xfId="0" applyFont="1" applyBorder="1"/>
    <xf numFmtId="0" fontId="1" fillId="0" borderId="14" xfId="0" applyFont="1" applyBorder="1"/>
    <xf numFmtId="0" fontId="0" fillId="0" borderId="9" xfId="0" applyBorder="1"/>
    <xf numFmtId="0" fontId="1" fillId="2" borderId="7" xfId="0" applyFont="1" applyFill="1" applyBorder="1"/>
    <xf numFmtId="0" fontId="1" fillId="2" borderId="8" xfId="0" applyFont="1" applyFill="1" applyBorder="1"/>
    <xf numFmtId="0" fontId="3" fillId="2" borderId="8" xfId="0" applyFont="1" applyFill="1" applyBorder="1"/>
    <xf numFmtId="0" fontId="1" fillId="2" borderId="9" xfId="0" applyFont="1" applyFill="1" applyBorder="1"/>
    <xf numFmtId="0" fontId="0" fillId="0" borderId="12" xfId="0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1" fillId="0" borderId="7" xfId="0" applyFont="1" applyBorder="1"/>
    <xf numFmtId="0" fontId="11" fillId="0" borderId="8" xfId="0" applyFont="1" applyBorder="1"/>
    <xf numFmtId="0" fontId="11" fillId="0" borderId="15" xfId="0" applyFont="1" applyBorder="1" applyAlignment="1">
      <alignment horizontal="center"/>
    </xf>
    <xf numFmtId="0" fontId="0" fillId="0" borderId="8" xfId="0" applyBorder="1"/>
    <xf numFmtId="0" fontId="17" fillId="0" borderId="0" xfId="0" applyFont="1" applyAlignment="1"/>
    <xf numFmtId="0" fontId="19" fillId="0" borderId="0" xfId="0" applyFont="1" applyAlignment="1"/>
    <xf numFmtId="0" fontId="17" fillId="0" borderId="0" xfId="0" applyFont="1" applyBorder="1" applyAlignment="1"/>
    <xf numFmtId="0" fontId="19" fillId="0" borderId="0" xfId="0" applyFont="1" applyBorder="1" applyAlignment="1"/>
    <xf numFmtId="0" fontId="15" fillId="0" borderId="4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7" fillId="0" borderId="10" xfId="0" applyFont="1" applyBorder="1" applyAlignment="1"/>
    <xf numFmtId="0" fontId="15" fillId="0" borderId="7" xfId="0" applyFont="1" applyBorder="1" applyAlignment="1"/>
    <xf numFmtId="0" fontId="17" fillId="0" borderId="8" xfId="0" applyFont="1" applyBorder="1" applyAlignment="1"/>
    <xf numFmtId="0" fontId="16" fillId="0" borderId="0" xfId="0" applyFont="1" applyAlignment="1"/>
    <xf numFmtId="0" fontId="16" fillId="0" borderId="1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8" xfId="0" applyFont="1" applyBorder="1" applyAlignment="1"/>
    <xf numFmtId="0" fontId="23" fillId="0" borderId="0" xfId="0" applyFont="1"/>
    <xf numFmtId="0" fontId="11" fillId="0" borderId="18" xfId="0" applyFont="1" applyBorder="1" applyAlignment="1">
      <alignment horizontal="center"/>
    </xf>
    <xf numFmtId="0" fontId="19" fillId="0" borderId="15" xfId="0" applyFont="1" applyBorder="1"/>
    <xf numFmtId="0" fontId="27" fillId="0" borderId="0" xfId="0" applyFont="1"/>
    <xf numFmtId="0" fontId="15" fillId="3" borderId="19" xfId="0" applyFont="1" applyFill="1" applyBorder="1" applyAlignment="1"/>
    <xf numFmtId="0" fontId="15" fillId="3" borderId="20" xfId="0" applyFont="1" applyFill="1" applyBorder="1" applyAlignment="1"/>
    <xf numFmtId="0" fontId="15" fillId="3" borderId="18" xfId="0" applyFont="1" applyFill="1" applyBorder="1" applyAlignment="1"/>
    <xf numFmtId="0" fontId="18" fillId="0" borderId="0" xfId="0" applyFont="1" applyBorder="1" applyAlignment="1">
      <alignment horizontal="center"/>
    </xf>
    <xf numFmtId="0" fontId="8" fillId="0" borderId="10" xfId="0" applyFont="1" applyBorder="1"/>
    <xf numFmtId="0" fontId="0" fillId="0" borderId="10" xfId="0" applyBorder="1"/>
    <xf numFmtId="0" fontId="1" fillId="0" borderId="0" xfId="0" applyFont="1" applyBorder="1" applyAlignment="1">
      <alignment horizontal="right"/>
    </xf>
    <xf numFmtId="164" fontId="16" fillId="0" borderId="0" xfId="0" applyNumberFormat="1" applyFont="1" applyFill="1" applyBorder="1" applyAlignment="1" applyProtection="1">
      <alignment horizontal="right"/>
    </xf>
    <xf numFmtId="0" fontId="16" fillId="0" borderId="10" xfId="0" applyFont="1" applyBorder="1"/>
    <xf numFmtId="164" fontId="16" fillId="0" borderId="10" xfId="0" applyNumberFormat="1" applyFont="1" applyBorder="1" applyAlignment="1">
      <alignment horizontal="right"/>
    </xf>
    <xf numFmtId="0" fontId="29" fillId="0" borderId="0" xfId="0" applyFont="1" applyBorder="1"/>
    <xf numFmtId="0" fontId="16" fillId="0" borderId="0" xfId="0" quotePrefix="1" applyFont="1" applyBorder="1"/>
    <xf numFmtId="0" fontId="16" fillId="0" borderId="0" xfId="0" applyFont="1" applyBorder="1"/>
    <xf numFmtId="0" fontId="8" fillId="0" borderId="0" xfId="0" applyFont="1" applyBorder="1"/>
    <xf numFmtId="164" fontId="16" fillId="0" borderId="0" xfId="0" applyNumberFormat="1" applyFont="1" applyBorder="1" applyAlignment="1">
      <alignment horizontal="right"/>
    </xf>
    <xf numFmtId="0" fontId="17" fillId="0" borderId="0" xfId="0" applyFont="1" applyBorder="1"/>
    <xf numFmtId="0" fontId="16" fillId="0" borderId="0" xfId="0" applyFont="1" applyFill="1" applyBorder="1"/>
    <xf numFmtId="0" fontId="0" fillId="0" borderId="11" xfId="0" applyBorder="1"/>
    <xf numFmtId="0" fontId="16" fillId="0" borderId="11" xfId="0" applyFont="1" applyBorder="1"/>
    <xf numFmtId="164" fontId="16" fillId="0" borderId="11" xfId="0" applyNumberFormat="1" applyFont="1" applyBorder="1" applyAlignment="1">
      <alignment horizontal="right"/>
    </xf>
    <xf numFmtId="0" fontId="16" fillId="0" borderId="21" xfId="0" applyFont="1" applyBorder="1"/>
    <xf numFmtId="0" fontId="17" fillId="0" borderId="13" xfId="0" applyFont="1" applyBorder="1"/>
    <xf numFmtId="0" fontId="0" fillId="0" borderId="13" xfId="0" applyBorder="1"/>
    <xf numFmtId="0" fontId="17" fillId="0" borderId="22" xfId="0" applyFont="1" applyBorder="1"/>
    <xf numFmtId="0" fontId="29" fillId="0" borderId="13" xfId="0" applyFont="1" applyBorder="1"/>
    <xf numFmtId="164" fontId="16" fillId="0" borderId="13" xfId="0" applyNumberFormat="1" applyFont="1" applyFill="1" applyBorder="1" applyAlignment="1" applyProtection="1">
      <alignment horizontal="right"/>
    </xf>
    <xf numFmtId="0" fontId="16" fillId="0" borderId="13" xfId="0" applyFont="1" applyFill="1" applyBorder="1" applyAlignment="1" applyProtection="1"/>
    <xf numFmtId="0" fontId="9" fillId="0" borderId="0" xfId="0" applyFont="1" applyBorder="1"/>
    <xf numFmtId="0" fontId="1" fillId="0" borderId="0" xfId="0" applyNumberFormat="1" applyFont="1" applyBorder="1"/>
    <xf numFmtId="0" fontId="0" fillId="0" borderId="14" xfId="0" applyBorder="1"/>
    <xf numFmtId="164" fontId="16" fillId="0" borderId="22" xfId="0" applyNumberFormat="1" applyFont="1" applyBorder="1" applyAlignment="1">
      <alignment horizontal="right"/>
    </xf>
    <xf numFmtId="0" fontId="18" fillId="0" borderId="23" xfId="0" applyFont="1" applyBorder="1"/>
    <xf numFmtId="0" fontId="18" fillId="0" borderId="11" xfId="0" applyFont="1" applyBorder="1"/>
    <xf numFmtId="0" fontId="17" fillId="0" borderId="11" xfId="0" applyFont="1" applyBorder="1"/>
    <xf numFmtId="0" fontId="2" fillId="0" borderId="11" xfId="0" applyFont="1" applyBorder="1"/>
    <xf numFmtId="0" fontId="18" fillId="0" borderId="11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27" fillId="0" borderId="0" xfId="0" applyFont="1" applyBorder="1"/>
    <xf numFmtId="0" fontId="18" fillId="0" borderId="23" xfId="0" applyFont="1" applyBorder="1" applyAlignment="1"/>
    <xf numFmtId="0" fontId="18" fillId="0" borderId="11" xfId="0" applyFont="1" applyBorder="1" applyAlignment="1"/>
    <xf numFmtId="0" fontId="2" fillId="0" borderId="0" xfId="0" applyFont="1" applyBorder="1"/>
    <xf numFmtId="0" fontId="1" fillId="0" borderId="14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18" fillId="0" borderId="0" xfId="0" applyFont="1" applyAlignment="1"/>
    <xf numFmtId="14" fontId="2" fillId="0" borderId="11" xfId="0" applyNumberFormat="1" applyFont="1" applyBorder="1" applyAlignment="1"/>
    <xf numFmtId="0" fontId="31" fillId="0" borderId="10" xfId="0" applyFont="1" applyBorder="1" applyAlignment="1">
      <alignment horizontal="center" vertical="center"/>
    </xf>
    <xf numFmtId="0" fontId="18" fillId="0" borderId="10" xfId="0" applyFont="1" applyBorder="1" applyAlignment="1"/>
    <xf numFmtId="0" fontId="16" fillId="4" borderId="0" xfId="0" applyFont="1" applyFill="1" applyBorder="1"/>
    <xf numFmtId="165" fontId="16" fillId="4" borderId="0" xfId="0" applyNumberFormat="1" applyFont="1" applyFill="1" applyBorder="1"/>
    <xf numFmtId="0" fontId="31" fillId="0" borderId="0" xfId="0" applyFont="1" applyBorder="1" applyAlignment="1">
      <alignment horizontal="center" vertical="center"/>
    </xf>
    <xf numFmtId="0" fontId="18" fillId="0" borderId="12" xfId="0" applyFont="1" applyBorder="1"/>
    <xf numFmtId="0" fontId="18" fillId="0" borderId="0" xfId="0" applyFont="1" applyBorder="1"/>
    <xf numFmtId="14" fontId="2" fillId="0" borderId="0" xfId="0" applyNumberFormat="1" applyFont="1" applyBorder="1" applyAlignment="1"/>
    <xf numFmtId="0" fontId="18" fillId="0" borderId="13" xfId="0" applyFont="1" applyBorder="1" applyAlignment="1">
      <alignment horizontal="center"/>
    </xf>
    <xf numFmtId="0" fontId="15" fillId="0" borderId="10" xfId="0" applyFont="1" applyBorder="1" applyAlignment="1"/>
    <xf numFmtId="0" fontId="17" fillId="0" borderId="11" xfId="0" applyFont="1" applyBorder="1" applyAlignment="1"/>
    <xf numFmtId="0" fontId="15" fillId="0" borderId="23" xfId="0" applyFont="1" applyBorder="1" applyAlignment="1"/>
    <xf numFmtId="0" fontId="17" fillId="0" borderId="14" xfId="0" applyFont="1" applyBorder="1" applyAlignment="1"/>
    <xf numFmtId="0" fontId="34" fillId="0" borderId="0" xfId="0" applyFont="1" applyAlignment="1"/>
    <xf numFmtId="164" fontId="19" fillId="5" borderId="20" xfId="0" applyNumberFormat="1" applyFont="1" applyFill="1" applyBorder="1" applyAlignment="1" applyProtection="1">
      <alignment horizontal="center" shrinkToFit="1"/>
    </xf>
    <xf numFmtId="0" fontId="19" fillId="5" borderId="20" xfId="0" applyFont="1" applyFill="1" applyBorder="1" applyAlignment="1" applyProtection="1">
      <alignment horizontal="center" shrinkToFit="1"/>
    </xf>
    <xf numFmtId="164" fontId="19" fillId="5" borderId="18" xfId="0" applyNumberFormat="1" applyFont="1" applyFill="1" applyBorder="1" applyAlignment="1" applyProtection="1">
      <alignment horizontal="center" shrinkToFit="1"/>
    </xf>
    <xf numFmtId="0" fontId="16" fillId="3" borderId="10" xfId="0" applyFont="1" applyFill="1" applyBorder="1" applyAlignment="1" applyProtection="1">
      <alignment horizontal="center"/>
    </xf>
    <xf numFmtId="0" fontId="16" fillId="3" borderId="11" xfId="0" applyFont="1" applyFill="1" applyBorder="1" applyAlignment="1" applyProtection="1">
      <alignment horizontal="center"/>
    </xf>
    <xf numFmtId="0" fontId="16" fillId="3" borderId="0" xfId="0" applyFont="1" applyFill="1" applyBorder="1" applyAlignment="1" applyProtection="1">
      <alignment horizontal="center"/>
    </xf>
    <xf numFmtId="0" fontId="16" fillId="0" borderId="19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24" fillId="6" borderId="8" xfId="0" applyFont="1" applyFill="1" applyBorder="1" applyAlignment="1" applyProtection="1"/>
    <xf numFmtId="0" fontId="24" fillId="6" borderId="9" xfId="0" applyFont="1" applyFill="1" applyBorder="1" applyAlignment="1" applyProtection="1"/>
    <xf numFmtId="0" fontId="19" fillId="7" borderId="18" xfId="0" applyFont="1" applyFill="1" applyBorder="1" applyAlignment="1" applyProtection="1">
      <alignment horizontal="center" shrinkToFit="1"/>
    </xf>
    <xf numFmtId="164" fontId="19" fillId="7" borderId="18" xfId="0" applyNumberFormat="1" applyFont="1" applyFill="1" applyBorder="1" applyAlignment="1" applyProtection="1">
      <alignment horizontal="center" shrinkToFit="1"/>
    </xf>
    <xf numFmtId="0" fontId="19" fillId="7" borderId="15" xfId="0" applyFont="1" applyFill="1" applyBorder="1" applyAlignment="1" applyProtection="1">
      <alignment horizontal="center" shrinkToFit="1"/>
    </xf>
    <xf numFmtId="164" fontId="19" fillId="7" borderId="15" xfId="0" applyNumberFormat="1" applyFont="1" applyFill="1" applyBorder="1" applyAlignment="1" applyProtection="1">
      <alignment horizontal="center" shrinkToFit="1"/>
    </xf>
    <xf numFmtId="0" fontId="16" fillId="8" borderId="15" xfId="0" applyFont="1" applyFill="1" applyBorder="1" applyAlignment="1" applyProtection="1">
      <alignment horizontal="center" shrinkToFit="1"/>
      <protection locked="0"/>
    </xf>
    <xf numFmtId="0" fontId="16" fillId="8" borderId="18" xfId="0" applyFont="1" applyFill="1" applyBorder="1" applyAlignment="1" applyProtection="1">
      <alignment horizontal="center" shrinkToFit="1"/>
      <protection locked="0"/>
    </xf>
    <xf numFmtId="3" fontId="16" fillId="8" borderId="15" xfId="0" applyNumberFormat="1" applyFont="1" applyFill="1" applyBorder="1" applyAlignment="1" applyProtection="1">
      <alignment horizontal="center" shrinkToFit="1"/>
      <protection locked="0"/>
    </xf>
    <xf numFmtId="164" fontId="16" fillId="8" borderId="15" xfId="0" applyNumberFormat="1" applyFont="1" applyFill="1" applyBorder="1" applyAlignment="1" applyProtection="1">
      <alignment horizontal="center" shrinkToFit="1"/>
      <protection locked="0"/>
    </xf>
    <xf numFmtId="0" fontId="16" fillId="8" borderId="15" xfId="0" applyNumberFormat="1" applyFont="1" applyFill="1" applyBorder="1" applyAlignment="1" applyProtection="1">
      <alignment horizontal="center" shrinkToFit="1"/>
      <protection locked="0"/>
    </xf>
    <xf numFmtId="0" fontId="20" fillId="8" borderId="15" xfId="0" applyFont="1" applyFill="1" applyBorder="1" applyAlignment="1" applyProtection="1">
      <alignment horizontal="center"/>
      <protection locked="0"/>
    </xf>
    <xf numFmtId="0" fontId="17" fillId="6" borderId="8" xfId="0" applyFont="1" applyFill="1" applyBorder="1" applyAlignment="1" applyProtection="1"/>
    <xf numFmtId="0" fontId="17" fillId="6" borderId="9" xfId="0" applyFont="1" applyFill="1" applyBorder="1" applyAlignment="1" applyProtection="1"/>
    <xf numFmtId="0" fontId="16" fillId="7" borderId="15" xfId="0" applyFont="1" applyFill="1" applyBorder="1" applyAlignment="1" applyProtection="1">
      <alignment horizontal="center"/>
    </xf>
    <xf numFmtId="0" fontId="16" fillId="7" borderId="19" xfId="0" applyFont="1" applyFill="1" applyBorder="1" applyAlignment="1" applyProtection="1">
      <alignment horizontal="center"/>
    </xf>
    <xf numFmtId="0" fontId="20" fillId="8" borderId="19" xfId="0" applyFont="1" applyFill="1" applyBorder="1" applyAlignment="1" applyProtection="1">
      <alignment horizontal="center"/>
      <protection locked="0"/>
    </xf>
    <xf numFmtId="0" fontId="20" fillId="8" borderId="18" xfId="0" applyFont="1" applyFill="1" applyBorder="1" applyAlignment="1" applyProtection="1">
      <alignment horizontal="center"/>
      <protection locked="0"/>
    </xf>
    <xf numFmtId="0" fontId="19" fillId="8" borderId="5" xfId="0" applyFont="1" applyFill="1" applyBorder="1" applyAlignment="1" applyProtection="1">
      <alignment horizontal="center"/>
      <protection locked="0"/>
    </xf>
    <xf numFmtId="0" fontId="19" fillId="8" borderId="4" xfId="0" applyFont="1" applyFill="1" applyBorder="1" applyAlignment="1" applyProtection="1">
      <alignment horizontal="center"/>
      <protection locked="0"/>
    </xf>
    <xf numFmtId="0" fontId="19" fillId="8" borderId="9" xfId="0" applyFont="1" applyFill="1" applyBorder="1" applyAlignment="1" applyProtection="1">
      <alignment horizontal="center" shrinkToFit="1"/>
      <protection locked="0"/>
    </xf>
    <xf numFmtId="0" fontId="19" fillId="8" borderId="21" xfId="0" applyFont="1" applyFill="1" applyBorder="1" applyAlignment="1" applyProtection="1">
      <alignment horizontal="center" shrinkToFit="1"/>
      <protection locked="0"/>
    </xf>
    <xf numFmtId="0" fontId="19" fillId="8" borderId="15" xfId="0" applyFont="1" applyFill="1" applyBorder="1" applyAlignment="1" applyProtection="1">
      <alignment horizontal="center" shrinkToFit="1"/>
      <protection locked="0"/>
    </xf>
    <xf numFmtId="0" fontId="19" fillId="8" borderId="22" xfId="0" applyFont="1" applyFill="1" applyBorder="1" applyAlignment="1" applyProtection="1">
      <alignment horizontal="center" shrinkToFit="1"/>
      <protection locked="0"/>
    </xf>
    <xf numFmtId="164" fontId="19" fillId="7" borderId="24" xfId="0" applyNumberFormat="1" applyFont="1" applyFill="1" applyBorder="1" applyAlignment="1" applyProtection="1">
      <alignment horizontal="center" shrinkToFit="1"/>
    </xf>
    <xf numFmtId="164" fontId="16" fillId="7" borderId="15" xfId="0" applyNumberFormat="1" applyFont="1" applyFill="1" applyBorder="1" applyAlignment="1" applyProtection="1">
      <alignment horizontal="center"/>
    </xf>
    <xf numFmtId="0" fontId="36" fillId="0" borderId="0" xfId="0" applyFont="1"/>
    <xf numFmtId="0" fontId="37" fillId="0" borderId="0" xfId="0" applyFont="1"/>
    <xf numFmtId="0" fontId="38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8" fillId="0" borderId="0" xfId="0" applyFont="1"/>
    <xf numFmtId="0" fontId="36" fillId="0" borderId="0" xfId="0" applyFont="1" applyAlignment="1">
      <alignment horizontal="right"/>
    </xf>
    <xf numFmtId="0" fontId="16" fillId="0" borderId="0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9" fillId="0" borderId="15" xfId="0" applyFont="1" applyBorder="1" applyAlignment="1">
      <alignment shrinkToFit="1"/>
    </xf>
    <xf numFmtId="0" fontId="16" fillId="0" borderId="15" xfId="0" applyFont="1" applyBorder="1" applyAlignment="1">
      <alignment horizontal="center" vertical="center" shrinkToFit="1"/>
    </xf>
    <xf numFmtId="0" fontId="1" fillId="0" borderId="8" xfId="0" applyFont="1" applyFill="1" applyBorder="1"/>
    <xf numFmtId="168" fontId="19" fillId="0" borderId="8" xfId="0" applyNumberFormat="1" applyFont="1" applyFill="1" applyBorder="1" applyAlignment="1" applyProtection="1">
      <protection locked="0"/>
    </xf>
    <xf numFmtId="0" fontId="39" fillId="0" borderId="0" xfId="0" applyFont="1" applyAlignment="1"/>
    <xf numFmtId="0" fontId="40" fillId="0" borderId="0" xfId="0" applyFont="1" applyAlignment="1"/>
    <xf numFmtId="0" fontId="41" fillId="0" borderId="0" xfId="0" applyFont="1" applyAlignment="1"/>
    <xf numFmtId="0" fontId="41" fillId="0" borderId="0" xfId="0" applyFont="1" applyFill="1" applyBorder="1" applyAlignment="1"/>
    <xf numFmtId="0" fontId="42" fillId="0" borderId="0" xfId="0" applyFont="1" applyFill="1" applyBorder="1" applyAlignment="1"/>
    <xf numFmtId="0" fontId="41" fillId="0" borderId="0" xfId="0" applyFont="1" applyBorder="1" applyAlignment="1"/>
    <xf numFmtId="0" fontId="36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43" fillId="0" borderId="0" xfId="0" applyFont="1" applyBorder="1" applyAlignment="1"/>
    <xf numFmtId="0" fontId="41" fillId="0" borderId="0" xfId="0" applyFont="1" applyFill="1" applyAlignment="1"/>
    <xf numFmtId="0" fontId="16" fillId="0" borderId="5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7" fillId="0" borderId="18" xfId="0" applyFont="1" applyBorder="1"/>
    <xf numFmtId="0" fontId="19" fillId="8" borderId="8" xfId="0" applyFont="1" applyFill="1" applyBorder="1" applyAlignment="1" applyProtection="1">
      <alignment horizontal="center"/>
      <protection locked="0"/>
    </xf>
    <xf numFmtId="0" fontId="19" fillId="8" borderId="9" xfId="0" applyFont="1" applyFill="1" applyBorder="1" applyAlignment="1" applyProtection="1">
      <alignment horizontal="center"/>
      <protection locked="0"/>
    </xf>
    <xf numFmtId="0" fontId="41" fillId="0" borderId="0" xfId="0" applyFont="1" applyFill="1" applyBorder="1" applyAlignment="1">
      <alignment horizontal="center"/>
    </xf>
    <xf numFmtId="0" fontId="19" fillId="8" borderId="11" xfId="0" applyFont="1" applyFill="1" applyBorder="1" applyAlignment="1" applyProtection="1">
      <alignment horizontal="center"/>
      <protection locked="0"/>
    </xf>
    <xf numFmtId="0" fontId="19" fillId="8" borderId="10" xfId="0" applyFont="1" applyFill="1" applyBorder="1" applyAlignment="1" applyProtection="1">
      <alignment horizontal="center"/>
      <protection locked="0"/>
    </xf>
    <xf numFmtId="0" fontId="15" fillId="0" borderId="19" xfId="0" applyFont="1" applyBorder="1" applyAlignment="1">
      <alignment horizontal="center"/>
    </xf>
    <xf numFmtId="0" fontId="15" fillId="0" borderId="18" xfId="0" applyFont="1" applyBorder="1" applyAlignment="1">
      <alignment horizontal="center" vertical="top"/>
    </xf>
    <xf numFmtId="0" fontId="1" fillId="0" borderId="1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8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17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0" fillId="8" borderId="2" xfId="0" applyFont="1" applyFill="1" applyBorder="1" applyAlignment="1" applyProtection="1">
      <alignment horizontal="center" shrinkToFit="1"/>
      <protection locked="0"/>
    </xf>
    <xf numFmtId="0" fontId="20" fillId="8" borderId="3" xfId="0" applyFont="1" applyFill="1" applyBorder="1" applyAlignment="1" applyProtection="1">
      <alignment horizontal="center" shrinkToFit="1"/>
      <protection locked="0"/>
    </xf>
    <xf numFmtId="168" fontId="19" fillId="8" borderId="2" xfId="0" applyNumberFormat="1" applyFont="1" applyFill="1" applyBorder="1" applyAlignment="1" applyProtection="1">
      <alignment horizontal="center"/>
      <protection locked="0"/>
    </xf>
    <xf numFmtId="164" fontId="19" fillId="0" borderId="7" xfId="0" applyNumberFormat="1" applyFont="1" applyFill="1" applyBorder="1" applyAlignment="1" applyProtection="1">
      <alignment horizontal="left"/>
    </xf>
    <xf numFmtId="164" fontId="19" fillId="0" borderId="8" xfId="0" applyNumberFormat="1" applyFont="1" applyFill="1" applyBorder="1" applyAlignment="1" applyProtection="1">
      <alignment horizontal="left"/>
    </xf>
    <xf numFmtId="0" fontId="19" fillId="8" borderId="2" xfId="0" applyFont="1" applyFill="1" applyBorder="1" applyAlignment="1" applyProtection="1">
      <alignment horizontal="center"/>
      <protection locked="0"/>
    </xf>
    <xf numFmtId="0" fontId="19" fillId="8" borderId="32" xfId="0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64" fontId="19" fillId="8" borderId="8" xfId="0" applyNumberFormat="1" applyFont="1" applyFill="1" applyBorder="1" applyAlignment="1" applyProtection="1">
      <alignment horizontal="center"/>
      <protection locked="0"/>
    </xf>
    <xf numFmtId="164" fontId="19" fillId="8" borderId="9" xfId="0" applyNumberFormat="1" applyFont="1" applyFill="1" applyBorder="1" applyAlignment="1" applyProtection="1">
      <alignment horizontal="center"/>
      <protection locked="0"/>
    </xf>
    <xf numFmtId="168" fontId="17" fillId="8" borderId="8" xfId="0" applyNumberFormat="1" applyFont="1" applyFill="1" applyBorder="1" applyAlignment="1" applyProtection="1">
      <alignment horizontal="center"/>
      <protection locked="0"/>
    </xf>
    <xf numFmtId="168" fontId="17" fillId="8" borderId="9" xfId="0" applyNumberFormat="1" applyFont="1" applyFill="1" applyBorder="1" applyAlignment="1" applyProtection="1">
      <alignment horizontal="center"/>
      <protection locked="0"/>
    </xf>
    <xf numFmtId="1" fontId="19" fillId="8" borderId="8" xfId="0" applyNumberFormat="1" applyFont="1" applyFill="1" applyBorder="1" applyAlignment="1" applyProtection="1">
      <alignment horizontal="center"/>
      <protection locked="0"/>
    </xf>
    <xf numFmtId="1" fontId="19" fillId="8" borderId="9" xfId="0" applyNumberFormat="1" applyFont="1" applyFill="1" applyBorder="1" applyAlignment="1" applyProtection="1">
      <alignment horizontal="center"/>
      <protection locked="0"/>
    </xf>
    <xf numFmtId="0" fontId="3" fillId="8" borderId="7" xfId="0" applyFont="1" applyFill="1" applyBorder="1" applyAlignment="1" applyProtection="1">
      <alignment horizontal="center"/>
      <protection locked="0"/>
    </xf>
    <xf numFmtId="0" fontId="25" fillId="8" borderId="9" xfId="0" applyFont="1" applyFill="1" applyBorder="1" applyAlignment="1" applyProtection="1">
      <alignment horizontal="center"/>
      <protection locked="0"/>
    </xf>
    <xf numFmtId="9" fontId="1" fillId="6" borderId="23" xfId="0" applyNumberFormat="1" applyFont="1" applyFill="1" applyBorder="1" applyAlignment="1">
      <alignment horizontal="center" vertical="center"/>
    </xf>
    <xf numFmtId="9" fontId="1" fillId="6" borderId="21" xfId="0" applyNumberFormat="1" applyFont="1" applyFill="1" applyBorder="1" applyAlignment="1">
      <alignment horizontal="center" vertical="center"/>
    </xf>
    <xf numFmtId="9" fontId="1" fillId="6" borderId="14" xfId="0" applyNumberFormat="1" applyFont="1" applyFill="1" applyBorder="1" applyAlignment="1">
      <alignment horizontal="center" vertical="center"/>
    </xf>
    <xf numFmtId="9" fontId="1" fillId="6" borderId="22" xfId="0" applyNumberFormat="1" applyFont="1" applyFill="1" applyBorder="1" applyAlignment="1">
      <alignment horizontal="center" vertical="center"/>
    </xf>
    <xf numFmtId="164" fontId="28" fillId="8" borderId="10" xfId="0" applyNumberFormat="1" applyFont="1" applyFill="1" applyBorder="1" applyAlignment="1" applyProtection="1">
      <alignment horizontal="right"/>
      <protection locked="0"/>
    </xf>
    <xf numFmtId="166" fontId="19" fillId="8" borderId="30" xfId="0" applyNumberFormat="1" applyFont="1" applyFill="1" applyBorder="1" applyAlignment="1" applyProtection="1">
      <alignment horizontal="center"/>
      <protection locked="0"/>
    </xf>
    <xf numFmtId="166" fontId="19" fillId="8" borderId="3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28" fillId="8" borderId="27" xfId="0" applyNumberFormat="1" applyFont="1" applyFill="1" applyBorder="1" applyAlignment="1" applyProtection="1">
      <alignment horizontal="right"/>
      <protection locked="0"/>
    </xf>
    <xf numFmtId="164" fontId="28" fillId="7" borderId="28" xfId="0" applyNumberFormat="1" applyFont="1" applyFill="1" applyBorder="1" applyAlignment="1" applyProtection="1">
      <alignment horizontal="right"/>
    </xf>
    <xf numFmtId="0" fontId="19" fillId="8" borderId="8" xfId="0" applyFont="1" applyFill="1" applyBorder="1" applyAlignment="1" applyProtection="1">
      <alignment horizontal="center"/>
      <protection locked="0"/>
    </xf>
    <xf numFmtId="0" fontId="19" fillId="8" borderId="9" xfId="0" applyFont="1" applyFill="1" applyBorder="1" applyAlignment="1" applyProtection="1">
      <alignment horizontal="center"/>
      <protection locked="0"/>
    </xf>
    <xf numFmtId="164" fontId="28" fillId="7" borderId="25" xfId="0" applyNumberFormat="1" applyFont="1" applyFill="1" applyBorder="1" applyAlignment="1" applyProtection="1">
      <alignment horizontal="right"/>
    </xf>
    <xf numFmtId="164" fontId="28" fillId="7" borderId="26" xfId="0" applyNumberFormat="1" applyFont="1" applyFill="1" applyBorder="1" applyAlignment="1" applyProtection="1">
      <alignment horizontal="right"/>
    </xf>
    <xf numFmtId="0" fontId="4" fillId="0" borderId="0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3" fillId="0" borderId="12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33" fillId="0" borderId="14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left" vertical="center" wrapText="1"/>
    </xf>
    <xf numFmtId="168" fontId="19" fillId="8" borderId="3" xfId="0" applyNumberFormat="1" applyFont="1" applyFill="1" applyBorder="1" applyAlignment="1" applyProtection="1">
      <alignment horizontal="center"/>
      <protection locked="0"/>
    </xf>
    <xf numFmtId="0" fontId="19" fillId="8" borderId="30" xfId="0" applyFont="1" applyFill="1" applyBorder="1" applyAlignment="1" applyProtection="1">
      <alignment horizontal="center"/>
      <protection locked="0"/>
    </xf>
    <xf numFmtId="0" fontId="19" fillId="8" borderId="31" xfId="0" applyFont="1" applyFill="1" applyBorder="1" applyAlignment="1" applyProtection="1">
      <alignment horizontal="center"/>
      <protection locked="0"/>
    </xf>
    <xf numFmtId="165" fontId="19" fillId="8" borderId="2" xfId="0" applyNumberFormat="1" applyFont="1" applyFill="1" applyBorder="1" applyAlignment="1" applyProtection="1">
      <alignment horizontal="center"/>
      <protection locked="0"/>
    </xf>
    <xf numFmtId="165" fontId="19" fillId="8" borderId="32" xfId="0" applyNumberFormat="1" applyFont="1" applyFill="1" applyBorder="1" applyAlignment="1" applyProtection="1">
      <alignment horizontal="center"/>
      <protection locked="0"/>
    </xf>
    <xf numFmtId="9" fontId="1" fillId="0" borderId="0" xfId="0" applyNumberFormat="1" applyFont="1" applyFill="1" applyBorder="1" applyAlignment="1">
      <alignment horizontal="center" vertical="center"/>
    </xf>
    <xf numFmtId="2" fontId="1" fillId="6" borderId="23" xfId="0" applyNumberFormat="1" applyFont="1" applyFill="1" applyBorder="1" applyAlignment="1">
      <alignment horizontal="center" vertical="center"/>
    </xf>
    <xf numFmtId="2" fontId="1" fillId="6" borderId="21" xfId="0" applyNumberFormat="1" applyFont="1" applyFill="1" applyBorder="1" applyAlignment="1">
      <alignment horizontal="center" vertical="center"/>
    </xf>
    <xf numFmtId="2" fontId="1" fillId="6" borderId="14" xfId="0" applyNumberFormat="1" applyFont="1" applyFill="1" applyBorder="1" applyAlignment="1">
      <alignment horizontal="center" vertical="center"/>
    </xf>
    <xf numFmtId="2" fontId="1" fillId="6" borderId="22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" fontId="1" fillId="6" borderId="23" xfId="0" applyNumberFormat="1" applyFont="1" applyFill="1" applyBorder="1" applyAlignment="1">
      <alignment horizontal="center" vertical="center"/>
    </xf>
    <xf numFmtId="1" fontId="1" fillId="6" borderId="21" xfId="0" applyNumberFormat="1" applyFont="1" applyFill="1" applyBorder="1" applyAlignment="1">
      <alignment horizontal="center" vertical="center"/>
    </xf>
    <xf numFmtId="1" fontId="1" fillId="6" borderId="14" xfId="0" applyNumberFormat="1" applyFont="1" applyFill="1" applyBorder="1" applyAlignment="1">
      <alignment horizontal="center" vertical="center"/>
    </xf>
    <xf numFmtId="1" fontId="1" fillId="6" borderId="22" xfId="0" applyNumberFormat="1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164" fontId="28" fillId="8" borderId="8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Border="1" applyAlignment="1">
      <alignment horizontal="left" vertical="center" wrapText="1"/>
    </xf>
    <xf numFmtId="164" fontId="28" fillId="7" borderId="10" xfId="0" applyNumberFormat="1" applyFont="1" applyFill="1" applyBorder="1" applyAlignment="1" applyProtection="1">
      <alignment horizontal="right"/>
    </xf>
    <xf numFmtId="164" fontId="28" fillId="7" borderId="27" xfId="0" applyNumberFormat="1" applyFont="1" applyFill="1" applyBorder="1" applyAlignment="1" applyProtection="1">
      <alignment horizontal="right"/>
    </xf>
    <xf numFmtId="167" fontId="16" fillId="8" borderId="7" xfId="0" applyNumberFormat="1" applyFont="1" applyFill="1" applyBorder="1" applyAlignment="1" applyProtection="1">
      <alignment horizontal="center" vertical="center" shrinkToFit="1"/>
      <protection locked="0"/>
    </xf>
    <xf numFmtId="167" fontId="16" fillId="8" borderId="9" xfId="0" applyNumberFormat="1" applyFont="1" applyFill="1" applyBorder="1" applyAlignment="1" applyProtection="1">
      <alignment horizontal="center" vertical="center" shrinkToFit="1"/>
      <protection locked="0"/>
    </xf>
    <xf numFmtId="0" fontId="16" fillId="8" borderId="15" xfId="0" applyFont="1" applyFill="1" applyBorder="1" applyAlignment="1" applyProtection="1">
      <alignment horizontal="center" shrinkToFit="1"/>
      <protection locked="0"/>
    </xf>
    <xf numFmtId="0" fontId="11" fillId="0" borderId="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Border="1" applyAlignment="1">
      <alignment horizontal="center" shrinkToFit="1"/>
    </xf>
    <xf numFmtId="0" fontId="16" fillId="0" borderId="36" xfId="0" applyFont="1" applyBorder="1" applyAlignment="1">
      <alignment horizontal="center" shrinkToFit="1"/>
    </xf>
    <xf numFmtId="0" fontId="35" fillId="0" borderId="0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165" fontId="11" fillId="6" borderId="8" xfId="0" applyNumberFormat="1" applyFont="1" applyFill="1" applyBorder="1" applyAlignment="1" applyProtection="1">
      <alignment horizontal="left"/>
    </xf>
    <xf numFmtId="165" fontId="11" fillId="6" borderId="9" xfId="0" applyNumberFormat="1" applyFont="1" applyFill="1" applyBorder="1" applyAlignment="1" applyProtection="1">
      <alignment horizontal="left"/>
    </xf>
    <xf numFmtId="0" fontId="7" fillId="0" borderId="19" xfId="0" applyFont="1" applyBorder="1" applyAlignment="1">
      <alignment horizontal="center" vertical="center" textRotation="90" shrinkToFit="1"/>
    </xf>
    <xf numFmtId="0" fontId="7" fillId="0" borderId="20" xfId="0" applyFont="1" applyBorder="1" applyAlignment="1">
      <alignment horizontal="center" vertical="center" textRotation="90" shrinkToFit="1"/>
    </xf>
    <xf numFmtId="0" fontId="7" fillId="0" borderId="18" xfId="0" applyFont="1" applyBorder="1" applyAlignment="1">
      <alignment horizontal="center" vertical="center" textRotation="90" shrinkToFit="1"/>
    </xf>
    <xf numFmtId="0" fontId="26" fillId="0" borderId="23" xfId="0" applyFont="1" applyBorder="1" applyAlignment="1">
      <alignment horizontal="center" vertical="center" textRotation="90" wrapText="1"/>
    </xf>
    <xf numFmtId="0" fontId="26" fillId="0" borderId="21" xfId="0" applyFont="1" applyBorder="1" applyAlignment="1">
      <alignment horizontal="center" vertical="center" textRotation="90" wrapText="1"/>
    </xf>
    <xf numFmtId="0" fontId="26" fillId="0" borderId="12" xfId="0" applyFont="1" applyBorder="1" applyAlignment="1">
      <alignment horizontal="center" vertical="center" textRotation="90" wrapText="1"/>
    </xf>
    <xf numFmtId="0" fontId="26" fillId="0" borderId="13" xfId="0" applyFont="1" applyBorder="1" applyAlignment="1">
      <alignment horizontal="center" vertical="center" textRotation="90" wrapText="1"/>
    </xf>
    <xf numFmtId="0" fontId="26" fillId="0" borderId="14" xfId="0" applyFont="1" applyBorder="1" applyAlignment="1">
      <alignment horizontal="center" vertical="center" textRotation="90" wrapText="1"/>
    </xf>
    <xf numFmtId="0" fontId="26" fillId="0" borderId="22" xfId="0" applyFont="1" applyBorder="1" applyAlignment="1">
      <alignment horizontal="center" vertical="center" textRotation="90" wrapText="1"/>
    </xf>
    <xf numFmtId="0" fontId="16" fillId="0" borderId="35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5" xfId="0" applyFont="1" applyBorder="1" applyAlignment="1">
      <alignment horizontal="center" shrinkToFit="1"/>
    </xf>
    <xf numFmtId="0" fontId="16" fillId="0" borderId="37" xfId="0" applyFont="1" applyBorder="1" applyAlignment="1">
      <alignment horizontal="center" shrinkToFit="1"/>
    </xf>
    <xf numFmtId="0" fontId="41" fillId="0" borderId="0" xfId="0" applyFont="1" applyFill="1" applyBorder="1" applyAlignment="1">
      <alignment horizontal="center"/>
    </xf>
    <xf numFmtId="167" fontId="17" fillId="6" borderId="7" xfId="0" applyNumberFormat="1" applyFont="1" applyFill="1" applyBorder="1" applyAlignment="1">
      <alignment horizontal="center" shrinkToFit="1"/>
    </xf>
    <xf numFmtId="167" fontId="17" fillId="6" borderId="9" xfId="0" applyNumberFormat="1" applyFont="1" applyFill="1" applyBorder="1" applyAlignment="1">
      <alignment horizontal="center" shrinkToFit="1"/>
    </xf>
    <xf numFmtId="0" fontId="19" fillId="6" borderId="7" xfId="0" applyFont="1" applyFill="1" applyBorder="1" applyAlignment="1">
      <alignment horizontal="center" shrinkToFit="1"/>
    </xf>
    <xf numFmtId="0" fontId="19" fillId="6" borderId="8" xfId="0" applyFont="1" applyFill="1" applyBorder="1" applyAlignment="1">
      <alignment horizontal="center" shrinkToFit="1"/>
    </xf>
    <xf numFmtId="0" fontId="19" fillId="6" borderId="9" xfId="0" applyFont="1" applyFill="1" applyBorder="1" applyAlignment="1">
      <alignment horizontal="center" shrinkToFit="1"/>
    </xf>
    <xf numFmtId="164" fontId="19" fillId="8" borderId="15" xfId="0" applyNumberFormat="1" applyFont="1" applyFill="1" applyBorder="1" applyAlignment="1" applyProtection="1">
      <alignment horizontal="center"/>
      <protection locked="0"/>
    </xf>
    <xf numFmtId="0" fontId="19" fillId="8" borderId="42" xfId="0" applyFont="1" applyFill="1" applyBorder="1" applyAlignment="1" applyProtection="1">
      <alignment horizontal="center"/>
      <protection locked="0"/>
    </xf>
    <xf numFmtId="0" fontId="19" fillId="8" borderId="43" xfId="0" applyFont="1" applyFill="1" applyBorder="1" applyAlignment="1" applyProtection="1">
      <alignment horizontal="center"/>
      <protection locked="0"/>
    </xf>
    <xf numFmtId="0" fontId="19" fillId="8" borderId="40" xfId="0" applyFont="1" applyFill="1" applyBorder="1" applyAlignment="1" applyProtection="1">
      <alignment horizontal="center"/>
      <protection locked="0"/>
    </xf>
    <xf numFmtId="0" fontId="19" fillId="8" borderId="39" xfId="0" applyFont="1" applyFill="1" applyBorder="1" applyAlignment="1" applyProtection="1">
      <alignment horizontal="center"/>
      <protection locked="0"/>
    </xf>
    <xf numFmtId="0" fontId="19" fillId="8" borderId="23" xfId="0" applyFont="1" applyFill="1" applyBorder="1" applyAlignment="1" applyProtection="1">
      <alignment horizontal="center"/>
      <protection locked="0"/>
    </xf>
    <xf numFmtId="0" fontId="19" fillId="8" borderId="21" xfId="0" applyFont="1" applyFill="1" applyBorder="1" applyAlignment="1" applyProtection="1">
      <alignment horizontal="center"/>
      <protection locked="0"/>
    </xf>
    <xf numFmtId="0" fontId="19" fillId="8" borderId="7" xfId="0" applyFont="1" applyFill="1" applyBorder="1" applyAlignment="1" applyProtection="1">
      <alignment horizontal="center"/>
      <protection locked="0"/>
    </xf>
    <xf numFmtId="0" fontId="19" fillId="8" borderId="7" xfId="0" applyFont="1" applyFill="1" applyBorder="1" applyAlignment="1" applyProtection="1">
      <alignment horizontal="center" shrinkToFit="1"/>
      <protection locked="0"/>
    </xf>
    <xf numFmtId="0" fontId="19" fillId="8" borderId="8" xfId="0" applyFont="1" applyFill="1" applyBorder="1" applyAlignment="1" applyProtection="1">
      <alignment horizontal="center" shrinkToFit="1"/>
      <protection locked="0"/>
    </xf>
    <xf numFmtId="0" fontId="19" fillId="8" borderId="9" xfId="0" applyFont="1" applyFill="1" applyBorder="1" applyAlignment="1" applyProtection="1">
      <alignment horizontal="center" shrinkToFit="1"/>
      <protection locked="0"/>
    </xf>
    <xf numFmtId="167" fontId="17" fillId="6" borderId="15" xfId="0" applyNumberFormat="1" applyFont="1" applyFill="1" applyBorder="1" applyAlignment="1">
      <alignment horizontal="center" shrinkToFit="1"/>
    </xf>
    <xf numFmtId="0" fontId="19" fillId="8" borderId="15" xfId="0" applyFont="1" applyFill="1" applyBorder="1" applyAlignment="1" applyProtection="1">
      <alignment horizontal="center" shrinkToFit="1"/>
      <protection locked="0"/>
    </xf>
    <xf numFmtId="0" fontId="19" fillId="8" borderId="15" xfId="0" applyFont="1" applyFill="1" applyBorder="1" applyAlignment="1" applyProtection="1">
      <alignment horizontal="center"/>
      <protection locked="0"/>
    </xf>
    <xf numFmtId="167" fontId="17" fillId="6" borderId="14" xfId="0" applyNumberFormat="1" applyFont="1" applyFill="1" applyBorder="1" applyAlignment="1">
      <alignment horizontal="center" shrinkToFit="1"/>
    </xf>
    <xf numFmtId="167" fontId="17" fillId="6" borderId="22" xfId="0" applyNumberFormat="1" applyFont="1" applyFill="1" applyBorder="1" applyAlignment="1">
      <alignment horizontal="center" shrinkToFit="1"/>
    </xf>
    <xf numFmtId="164" fontId="19" fillId="8" borderId="18" xfId="0" applyNumberFormat="1" applyFont="1" applyFill="1" applyBorder="1" applyAlignment="1" applyProtection="1">
      <alignment horizontal="center"/>
      <protection locked="0"/>
    </xf>
    <xf numFmtId="0" fontId="19" fillId="8" borderId="14" xfId="0" applyFont="1" applyFill="1" applyBorder="1" applyAlignment="1" applyProtection="1">
      <alignment horizontal="center" shrinkToFit="1"/>
      <protection locked="0"/>
    </xf>
    <xf numFmtId="0" fontId="19" fillId="8" borderId="10" xfId="0" applyFont="1" applyFill="1" applyBorder="1" applyAlignment="1" applyProtection="1">
      <alignment horizontal="center" shrinkToFit="1"/>
      <protection locked="0"/>
    </xf>
    <xf numFmtId="0" fontId="19" fillId="8" borderId="22" xfId="0" applyFont="1" applyFill="1" applyBorder="1" applyAlignment="1" applyProtection="1">
      <alignment horizontal="center" shrinkToFit="1"/>
      <protection locked="0"/>
    </xf>
    <xf numFmtId="0" fontId="16" fillId="8" borderId="18" xfId="0" applyFont="1" applyFill="1" applyBorder="1" applyAlignment="1" applyProtection="1">
      <alignment horizontal="center" shrinkToFit="1"/>
      <protection locked="0"/>
    </xf>
    <xf numFmtId="0" fontId="19" fillId="8" borderId="12" xfId="0" applyFont="1" applyFill="1" applyBorder="1" applyAlignment="1" applyProtection="1">
      <alignment horizontal="center"/>
      <protection locked="0"/>
    </xf>
    <xf numFmtId="0" fontId="19" fillId="8" borderId="13" xfId="0" applyFont="1" applyFill="1" applyBorder="1" applyAlignment="1" applyProtection="1">
      <alignment horizontal="center"/>
      <protection locked="0"/>
    </xf>
    <xf numFmtId="167" fontId="17" fillId="6" borderId="23" xfId="0" applyNumberFormat="1" applyFont="1" applyFill="1" applyBorder="1" applyAlignment="1">
      <alignment horizontal="center" shrinkToFit="1"/>
    </xf>
    <xf numFmtId="167" fontId="17" fillId="6" borderId="21" xfId="0" applyNumberFormat="1" applyFont="1" applyFill="1" applyBorder="1" applyAlignment="1">
      <alignment horizontal="center" shrinkToFit="1"/>
    </xf>
    <xf numFmtId="164" fontId="19" fillId="8" borderId="19" xfId="0" applyNumberFormat="1" applyFont="1" applyFill="1" applyBorder="1" applyAlignment="1" applyProtection="1">
      <alignment horizontal="center"/>
      <protection locked="0"/>
    </xf>
    <xf numFmtId="0" fontId="19" fillId="8" borderId="23" xfId="0" applyFont="1" applyFill="1" applyBorder="1" applyAlignment="1" applyProtection="1">
      <alignment horizontal="center" shrinkToFit="1"/>
      <protection locked="0"/>
    </xf>
    <xf numFmtId="0" fontId="19" fillId="8" borderId="11" xfId="0" applyFont="1" applyFill="1" applyBorder="1" applyAlignment="1" applyProtection="1">
      <alignment horizontal="center" shrinkToFit="1"/>
      <protection locked="0"/>
    </xf>
    <xf numFmtId="0" fontId="19" fillId="8" borderId="21" xfId="0" applyFont="1" applyFill="1" applyBorder="1" applyAlignment="1" applyProtection="1">
      <alignment horizontal="center" shrinkToFit="1"/>
      <protection locked="0"/>
    </xf>
    <xf numFmtId="0" fontId="16" fillId="8" borderId="19" xfId="0" applyFont="1" applyFill="1" applyBorder="1" applyAlignment="1" applyProtection="1">
      <alignment horizontal="center" shrinkToFit="1"/>
      <protection locked="0"/>
    </xf>
    <xf numFmtId="0" fontId="17" fillId="0" borderId="7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22" fillId="0" borderId="11" xfId="0" applyFont="1" applyBorder="1" applyAlignment="1">
      <alignment horizontal="center"/>
    </xf>
    <xf numFmtId="0" fontId="15" fillId="0" borderId="11" xfId="0" applyNumberFormat="1" applyFont="1" applyBorder="1" applyAlignment="1">
      <alignment horizontal="left" wrapText="1"/>
    </xf>
    <xf numFmtId="0" fontId="15" fillId="0" borderId="21" xfId="0" applyNumberFormat="1" applyFont="1" applyBorder="1" applyAlignment="1">
      <alignment horizontal="left" wrapText="1"/>
    </xf>
    <xf numFmtId="0" fontId="15" fillId="0" borderId="10" xfId="0" applyNumberFormat="1" applyFont="1" applyBorder="1" applyAlignment="1">
      <alignment horizontal="left" vertical="center" wrapText="1"/>
    </xf>
    <xf numFmtId="0" fontId="15" fillId="0" borderId="22" xfId="0" applyNumberFormat="1" applyFont="1" applyBorder="1" applyAlignment="1">
      <alignment horizontal="left" vertical="center" wrapText="1"/>
    </xf>
    <xf numFmtId="0" fontId="16" fillId="7" borderId="38" xfId="0" applyFont="1" applyFill="1" applyBorder="1" applyAlignment="1" applyProtection="1">
      <alignment horizontal="center"/>
    </xf>
    <xf numFmtId="0" fontId="16" fillId="7" borderId="39" xfId="0" applyFont="1" applyFill="1" applyBorder="1" applyAlignment="1" applyProtection="1">
      <alignment horizontal="center"/>
    </xf>
    <xf numFmtId="0" fontId="16" fillId="7" borderId="15" xfId="0" applyFont="1" applyFill="1" applyBorder="1" applyAlignment="1" applyProtection="1">
      <alignment horizontal="center"/>
    </xf>
    <xf numFmtId="0" fontId="16" fillId="7" borderId="7" xfId="0" applyFont="1" applyFill="1" applyBorder="1" applyAlignment="1" applyProtection="1">
      <alignment horizontal="center"/>
    </xf>
    <xf numFmtId="0" fontId="16" fillId="7" borderId="8" xfId="0" applyFont="1" applyFill="1" applyBorder="1" applyAlignment="1" applyProtection="1">
      <alignment horizontal="center"/>
    </xf>
    <xf numFmtId="0" fontId="16" fillId="7" borderId="9" xfId="0" applyFont="1" applyFill="1" applyBorder="1" applyAlignment="1" applyProtection="1">
      <alignment horizontal="center"/>
    </xf>
    <xf numFmtId="0" fontId="41" fillId="0" borderId="0" xfId="0" applyFont="1" applyFill="1" applyBorder="1" applyAlignment="1">
      <alignment horizontal="center" wrapText="1"/>
    </xf>
    <xf numFmtId="0" fontId="16" fillId="0" borderId="10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3" borderId="0" xfId="0" applyFont="1" applyFill="1" applyBorder="1" applyAlignment="1" applyProtection="1">
      <alignment horizontal="center"/>
      <protection locked="0"/>
    </xf>
    <xf numFmtId="0" fontId="15" fillId="3" borderId="13" xfId="0" applyFont="1" applyFill="1" applyBorder="1" applyAlignment="1" applyProtection="1">
      <alignment horizontal="center"/>
      <protection locked="0"/>
    </xf>
    <xf numFmtId="0" fontId="16" fillId="3" borderId="14" xfId="0" applyFont="1" applyFill="1" applyBorder="1" applyAlignment="1" applyProtection="1">
      <alignment horizontal="center"/>
    </xf>
    <xf numFmtId="0" fontId="16" fillId="3" borderId="10" xfId="0" applyFont="1" applyFill="1" applyBorder="1" applyAlignment="1" applyProtection="1">
      <alignment horizontal="center"/>
    </xf>
    <xf numFmtId="0" fontId="16" fillId="3" borderId="12" xfId="0" applyFont="1" applyFill="1" applyBorder="1" applyAlignment="1" applyProtection="1">
      <alignment horizontal="center"/>
    </xf>
    <xf numFmtId="0" fontId="16" fillId="3" borderId="0" xfId="0" applyFont="1" applyFill="1" applyBorder="1" applyAlignment="1" applyProtection="1">
      <alignment horizontal="center"/>
    </xf>
    <xf numFmtId="0" fontId="15" fillId="3" borderId="11" xfId="0" applyFont="1" applyFill="1" applyBorder="1" applyAlignment="1" applyProtection="1">
      <alignment horizontal="center"/>
      <protection locked="0"/>
    </xf>
    <xf numFmtId="0" fontId="0" fillId="3" borderId="11" xfId="0" applyFill="1" applyBorder="1"/>
    <xf numFmtId="0" fontId="0" fillId="3" borderId="21" xfId="0" applyFill="1" applyBorder="1"/>
    <xf numFmtId="0" fontId="16" fillId="3" borderId="23" xfId="0" applyFont="1" applyFill="1" applyBorder="1" applyAlignment="1" applyProtection="1">
      <alignment horizontal="center"/>
    </xf>
    <xf numFmtId="0" fontId="16" fillId="3" borderId="11" xfId="0" applyFont="1" applyFill="1" applyBorder="1" applyAlignment="1" applyProtection="1">
      <alignment horizontal="center"/>
    </xf>
    <xf numFmtId="0" fontId="15" fillId="0" borderId="41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15" fillId="0" borderId="14" xfId="0" applyFont="1" applyBorder="1" applyAlignment="1">
      <alignment horizontal="center" vertical="top"/>
    </xf>
    <xf numFmtId="0" fontId="15" fillId="0" borderId="22" xfId="0" applyFont="1" applyBorder="1" applyAlignment="1">
      <alignment horizontal="center" vertical="top"/>
    </xf>
    <xf numFmtId="0" fontId="16" fillId="0" borderId="13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6" fillId="0" borderId="23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top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6" fillId="0" borderId="19" xfId="0" applyFont="1" applyBorder="1" applyAlignment="1">
      <alignment horizontal="center" vertical="center" textRotation="90" wrapText="1"/>
    </xf>
    <xf numFmtId="0" fontId="16" fillId="0" borderId="20" xfId="0" applyFont="1" applyBorder="1" applyAlignment="1">
      <alignment horizontal="center" vertical="center" textRotation="90" wrapText="1"/>
    </xf>
    <xf numFmtId="0" fontId="16" fillId="0" borderId="18" xfId="0" applyFont="1" applyBorder="1" applyAlignment="1">
      <alignment horizontal="center" vertical="center" textRotation="90" wrapText="1"/>
    </xf>
    <xf numFmtId="0" fontId="15" fillId="0" borderId="24" xfId="0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164" fontId="19" fillId="7" borderId="9" xfId="0" applyNumberFormat="1" applyFont="1" applyFill="1" applyBorder="1" applyAlignment="1" applyProtection="1">
      <alignment horizontal="center"/>
    </xf>
    <xf numFmtId="164" fontId="19" fillId="7" borderId="15" xfId="0" applyNumberFormat="1" applyFont="1" applyFill="1" applyBorder="1" applyAlignment="1" applyProtection="1">
      <alignment horizontal="center"/>
    </xf>
    <xf numFmtId="0" fontId="15" fillId="3" borderId="10" xfId="0" applyFont="1" applyFill="1" applyBorder="1" applyAlignment="1" applyProtection="1">
      <alignment horizontal="center"/>
      <protection locked="0"/>
    </xf>
    <xf numFmtId="0" fontId="15" fillId="3" borderId="22" xfId="0" applyFont="1" applyFill="1" applyBorder="1" applyAlignment="1" applyProtection="1">
      <alignment horizontal="center"/>
      <protection locked="0"/>
    </xf>
    <xf numFmtId="0" fontId="16" fillId="0" borderId="11" xfId="0" applyFont="1" applyBorder="1" applyAlignment="1">
      <alignment horizontal="center"/>
    </xf>
    <xf numFmtId="0" fontId="21" fillId="0" borderId="23" xfId="0" applyFont="1" applyBorder="1" applyAlignment="1">
      <alignment horizontal="center" vertical="center" textRotation="90" wrapText="1"/>
    </xf>
    <xf numFmtId="0" fontId="21" fillId="0" borderId="21" xfId="0" applyFont="1" applyBorder="1" applyAlignment="1">
      <alignment horizontal="center" vertical="center" textRotation="90" wrapText="1"/>
    </xf>
    <xf numFmtId="0" fontId="21" fillId="0" borderId="12" xfId="0" applyFont="1" applyBorder="1" applyAlignment="1">
      <alignment horizontal="center" vertical="center" textRotation="90" wrapText="1"/>
    </xf>
    <xf numFmtId="0" fontId="21" fillId="0" borderId="13" xfId="0" applyFont="1" applyBorder="1" applyAlignment="1">
      <alignment horizontal="center" vertical="center" textRotation="90" wrapText="1"/>
    </xf>
    <xf numFmtId="0" fontId="21" fillId="0" borderId="14" xfId="0" applyFont="1" applyBorder="1" applyAlignment="1">
      <alignment horizontal="center" vertical="center" textRotation="90" wrapText="1"/>
    </xf>
    <xf numFmtId="0" fontId="21" fillId="0" borderId="22" xfId="0" applyFont="1" applyBorder="1" applyAlignment="1">
      <alignment horizontal="center" vertical="center" textRotation="90" wrapText="1"/>
    </xf>
    <xf numFmtId="165" fontId="17" fillId="6" borderId="8" xfId="0" applyNumberFormat="1" applyFont="1" applyFill="1" applyBorder="1" applyAlignment="1" applyProtection="1">
      <alignment horizontal="left"/>
    </xf>
    <xf numFmtId="165" fontId="17" fillId="6" borderId="9" xfId="0" applyNumberFormat="1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V161"/>
  <sheetViews>
    <sheetView showGridLines="0" showRowColHeaders="0" tabSelected="1" zoomScaleNormal="75" workbookViewId="0">
      <selection activeCell="N10" sqref="N10:X10"/>
    </sheetView>
  </sheetViews>
  <sheetFormatPr defaultColWidth="2.36328125" defaultRowHeight="15.6" x14ac:dyDescent="0.3"/>
  <cols>
    <col min="1" max="41" width="2.36328125" customWidth="1"/>
    <col min="42" max="43" width="10.54296875" bestFit="1" customWidth="1"/>
    <col min="44" max="44" width="7.90625" bestFit="1" customWidth="1"/>
  </cols>
  <sheetData>
    <row r="1" spans="1:48" x14ac:dyDescent="0.3">
      <c r="A1" s="198" t="s">
        <v>172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8"/>
    </row>
    <row r="2" spans="1:48" ht="16.5" customHeight="1" x14ac:dyDescent="0.3">
      <c r="A2" s="198" t="s">
        <v>209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</row>
    <row r="3" spans="1:48" ht="22.8" x14ac:dyDescent="0.4">
      <c r="A3" s="242" t="s">
        <v>175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N3" s="54"/>
      <c r="AO3" s="54"/>
      <c r="AP3" s="54"/>
      <c r="AQ3" s="54"/>
      <c r="AR3" s="54"/>
      <c r="AS3" s="54"/>
      <c r="AT3" s="54"/>
    </row>
    <row r="4" spans="1:48" ht="16.5" customHeight="1" x14ac:dyDescent="0.3">
      <c r="A4" s="202"/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N4" s="54"/>
      <c r="AO4" s="54"/>
      <c r="AS4" s="54"/>
      <c r="AT4" s="54"/>
    </row>
    <row r="5" spans="1:48" ht="16.5" customHeight="1" x14ac:dyDescent="0.3">
      <c r="A5" s="2" t="s">
        <v>176</v>
      </c>
      <c r="B5" s="3"/>
      <c r="C5" s="3"/>
      <c r="D5" s="3"/>
      <c r="E5" s="3"/>
      <c r="F5" s="3"/>
      <c r="G5" s="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4"/>
      <c r="Y5" s="2" t="s">
        <v>0</v>
      </c>
      <c r="Z5" s="3"/>
      <c r="AA5" s="3"/>
      <c r="AB5" s="3"/>
      <c r="AC5" s="3"/>
      <c r="AD5" s="252"/>
      <c r="AE5" s="252"/>
      <c r="AF5" s="252"/>
      <c r="AG5" s="252"/>
      <c r="AH5" s="252"/>
      <c r="AI5" s="252"/>
      <c r="AJ5" s="253"/>
      <c r="AN5" s="54"/>
      <c r="AO5" s="54"/>
      <c r="AS5" s="54"/>
      <c r="AT5" s="54"/>
    </row>
    <row r="6" spans="1:48" ht="16.5" customHeight="1" x14ac:dyDescent="0.3">
      <c r="A6" s="5" t="s">
        <v>206</v>
      </c>
      <c r="B6" s="6"/>
      <c r="C6" s="6"/>
      <c r="D6" s="6"/>
      <c r="E6" s="6"/>
      <c r="F6" s="6"/>
      <c r="G6" s="6"/>
      <c r="H6" s="205"/>
      <c r="I6" s="205"/>
      <c r="J6" s="205"/>
      <c r="K6" s="205"/>
      <c r="L6" s="205"/>
      <c r="M6" s="205"/>
      <c r="N6" s="205"/>
      <c r="O6" s="205"/>
      <c r="P6" s="6" t="s">
        <v>207</v>
      </c>
      <c r="Q6" s="6"/>
      <c r="R6" s="205"/>
      <c r="S6" s="205"/>
      <c r="T6" s="205"/>
      <c r="U6" s="205"/>
      <c r="V6" s="205"/>
      <c r="W6" s="205"/>
      <c r="X6" s="249"/>
      <c r="Y6" s="5" t="s">
        <v>2</v>
      </c>
      <c r="Z6" s="3"/>
      <c r="AA6" s="3"/>
      <c r="AB6" s="3"/>
      <c r="AC6" s="3"/>
      <c r="AD6" s="3"/>
      <c r="AE6" s="3"/>
      <c r="AF6" s="208"/>
      <c r="AG6" s="208"/>
      <c r="AH6" s="208"/>
      <c r="AI6" s="208"/>
      <c r="AJ6" s="209"/>
      <c r="AN6" s="54"/>
      <c r="AO6" s="54"/>
      <c r="AS6" s="54"/>
      <c r="AT6" s="54"/>
    </row>
    <row r="7" spans="1:48" ht="16.5" customHeight="1" x14ac:dyDescent="0.3">
      <c r="A7" s="5" t="s">
        <v>177</v>
      </c>
      <c r="B7" s="6"/>
      <c r="C7" s="6"/>
      <c r="D7" s="6"/>
      <c r="E7" s="6"/>
      <c r="F7" s="6"/>
      <c r="G7" s="6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1"/>
      <c r="Y7" s="5" t="s">
        <v>178</v>
      </c>
      <c r="Z7" s="6"/>
      <c r="AA7" s="6"/>
      <c r="AB7" s="6"/>
      <c r="AC7" s="6"/>
      <c r="AD7" s="225"/>
      <c r="AE7" s="225"/>
      <c r="AF7" s="225"/>
      <c r="AG7" s="225"/>
      <c r="AH7" s="225"/>
      <c r="AI7" s="225"/>
      <c r="AJ7" s="226"/>
      <c r="AN7" s="54"/>
      <c r="AO7" s="54"/>
      <c r="AP7" s="51" t="s">
        <v>208</v>
      </c>
      <c r="AS7" s="54"/>
      <c r="AT7" s="54"/>
    </row>
    <row r="8" spans="1:48" ht="16.5" customHeight="1" x14ac:dyDescent="0.3">
      <c r="A8" s="9" t="s">
        <v>179</v>
      </c>
      <c r="B8" s="10"/>
      <c r="C8" s="10"/>
      <c r="D8" s="10"/>
      <c r="E8" s="10"/>
      <c r="F8" s="10"/>
      <c r="G8" s="10"/>
      <c r="H8" s="162"/>
      <c r="I8" s="162"/>
      <c r="J8" s="162"/>
      <c r="K8" s="162"/>
      <c r="L8" s="16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3"/>
      <c r="Y8" s="12" t="s">
        <v>45</v>
      </c>
      <c r="Z8" s="10"/>
      <c r="AA8" s="10"/>
      <c r="AB8" s="10"/>
      <c r="AC8" s="10"/>
      <c r="AD8" s="10"/>
      <c r="AE8" s="237"/>
      <c r="AF8" s="237"/>
      <c r="AG8" s="237"/>
      <c r="AH8" s="237"/>
      <c r="AI8" s="237"/>
      <c r="AJ8" s="238"/>
      <c r="AN8" s="54"/>
      <c r="AO8" s="54"/>
      <c r="AP8" s="51" t="s">
        <v>214</v>
      </c>
      <c r="AS8" s="54"/>
      <c r="AT8" s="54"/>
    </row>
    <row r="9" spans="1:48" ht="16.5" customHeight="1" x14ac:dyDescent="0.3">
      <c r="A9" s="210" t="s">
        <v>180</v>
      </c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2"/>
      <c r="T9" s="212"/>
      <c r="U9" s="212"/>
      <c r="V9" s="212"/>
      <c r="W9" s="212"/>
      <c r="X9" s="213"/>
      <c r="Y9" s="210" t="s">
        <v>92</v>
      </c>
      <c r="Z9" s="211"/>
      <c r="AA9" s="211"/>
      <c r="AB9" s="211"/>
      <c r="AC9" s="211"/>
      <c r="AD9" s="237"/>
      <c r="AE9" s="237"/>
      <c r="AF9" s="237"/>
      <c r="AG9" s="237"/>
      <c r="AH9" s="237"/>
      <c r="AI9" s="237"/>
      <c r="AJ9" s="238"/>
      <c r="AN9" s="54"/>
      <c r="AO9" s="54"/>
      <c r="AP9" s="51" t="s">
        <v>215</v>
      </c>
      <c r="AS9" s="92"/>
      <c r="AT9" s="92"/>
      <c r="AU9" s="14"/>
      <c r="AV9" s="14"/>
    </row>
    <row r="10" spans="1:48" ht="16.5" customHeight="1" x14ac:dyDescent="0.3">
      <c r="A10" s="96" t="s">
        <v>148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163"/>
      <c r="N10" s="214">
        <v>44926</v>
      </c>
      <c r="O10" s="214"/>
      <c r="P10" s="214"/>
      <c r="Q10" s="214"/>
      <c r="R10" s="214"/>
      <c r="S10" s="214"/>
      <c r="T10" s="214"/>
      <c r="U10" s="214"/>
      <c r="V10" s="214"/>
      <c r="W10" s="214"/>
      <c r="X10" s="215"/>
      <c r="Y10" s="206" t="s">
        <v>181</v>
      </c>
      <c r="Z10" s="207"/>
      <c r="AA10" s="207"/>
      <c r="AB10" s="207"/>
      <c r="AC10" s="207"/>
      <c r="AD10" s="207"/>
      <c r="AE10" s="207"/>
      <c r="AF10" s="207"/>
      <c r="AG10" s="207"/>
      <c r="AH10" s="216"/>
      <c r="AI10" s="216"/>
      <c r="AJ10" s="217"/>
      <c r="AN10" s="54"/>
      <c r="AO10" s="54"/>
      <c r="AP10" s="51" t="s">
        <v>216</v>
      </c>
      <c r="AS10" s="92"/>
      <c r="AT10" s="92"/>
      <c r="AU10" s="14"/>
      <c r="AV10" s="14"/>
    </row>
    <row r="11" spans="1:48" s="54" customFormat="1" ht="16.5" customHeight="1" x14ac:dyDescent="0.3">
      <c r="A11" s="86" t="s">
        <v>4</v>
      </c>
      <c r="B11" s="87" t="s">
        <v>141</v>
      </c>
      <c r="C11" s="88"/>
      <c r="D11" s="88"/>
      <c r="E11" s="88"/>
      <c r="F11" s="88"/>
      <c r="G11" s="88"/>
      <c r="H11" s="88"/>
      <c r="I11" s="88"/>
      <c r="J11" s="89"/>
      <c r="K11" s="89"/>
      <c r="L11" s="89"/>
      <c r="M11" s="89"/>
      <c r="N11" s="89"/>
      <c r="O11" s="89"/>
      <c r="P11" s="89"/>
      <c r="Q11" s="89"/>
      <c r="R11" s="95"/>
      <c r="S11" s="89"/>
      <c r="T11" s="89"/>
      <c r="U11" s="89"/>
      <c r="V11" s="100"/>
      <c r="W11" s="100"/>
      <c r="X11" s="100"/>
      <c r="Y11" s="100"/>
      <c r="Z11" s="89"/>
      <c r="AA11" s="89"/>
      <c r="AB11" s="89"/>
      <c r="AC11" s="89"/>
      <c r="AD11" s="89"/>
      <c r="AE11" s="89"/>
      <c r="AF11" s="89"/>
      <c r="AG11" s="89"/>
      <c r="AH11" s="89"/>
      <c r="AI11" s="90"/>
      <c r="AJ11" s="91"/>
      <c r="AK11" s="58"/>
      <c r="AL11" s="58"/>
      <c r="AM11" s="58"/>
      <c r="AN11" s="58"/>
      <c r="AO11" s="58"/>
      <c r="AP11" s="51" t="s">
        <v>202</v>
      </c>
      <c r="AS11" s="58"/>
      <c r="AT11" s="58"/>
      <c r="AU11" s="70"/>
      <c r="AV11" s="92"/>
    </row>
    <row r="12" spans="1:48" s="54" customFormat="1" ht="12" customHeight="1" x14ac:dyDescent="0.3">
      <c r="A12" s="106"/>
      <c r="B12" s="107"/>
      <c r="C12" s="70"/>
      <c r="D12" s="70"/>
      <c r="E12" s="70"/>
      <c r="F12" s="70"/>
      <c r="G12" s="70"/>
      <c r="H12" s="70"/>
      <c r="I12" s="70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108"/>
      <c r="W12" s="108"/>
      <c r="X12" s="108"/>
      <c r="Y12" s="108"/>
      <c r="Z12" s="95"/>
      <c r="AA12" s="95"/>
      <c r="AB12" s="95"/>
      <c r="AC12" s="95"/>
      <c r="AD12" s="95"/>
      <c r="AE12" s="95"/>
      <c r="AF12" s="95"/>
      <c r="AG12" s="95"/>
      <c r="AH12" s="95"/>
      <c r="AI12" s="58"/>
      <c r="AJ12" s="109"/>
      <c r="AK12" s="58"/>
      <c r="AL12" s="58"/>
      <c r="AM12" s="58"/>
      <c r="AN12" s="58"/>
      <c r="AO12" s="58"/>
      <c r="AP12"/>
      <c r="AS12" s="58"/>
      <c r="AT12" s="58"/>
      <c r="AU12" s="70"/>
      <c r="AV12" s="92"/>
    </row>
    <row r="13" spans="1:48" ht="16.5" customHeight="1" x14ac:dyDescent="0.3">
      <c r="A13" s="28"/>
      <c r="B13" s="20" t="s">
        <v>5</v>
      </c>
      <c r="C13" s="20" t="s">
        <v>6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79"/>
      <c r="AK13" s="65"/>
      <c r="AL13" s="65"/>
      <c r="AM13" s="65"/>
      <c r="AN13" s="65"/>
      <c r="AO13" s="65"/>
      <c r="AP13" s="54"/>
      <c r="AS13" s="65"/>
      <c r="AT13" s="65"/>
      <c r="AU13" s="67"/>
      <c r="AV13" s="14"/>
    </row>
    <row r="14" spans="1:48" ht="16.5" customHeight="1" x14ac:dyDescent="0.3">
      <c r="A14" s="28"/>
      <c r="B14" s="13"/>
      <c r="C14" s="13" t="s">
        <v>7</v>
      </c>
      <c r="D14" s="13" t="s">
        <v>101</v>
      </c>
      <c r="E14" s="14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4"/>
      <c r="S14" s="13"/>
      <c r="T14" s="13"/>
      <c r="U14" s="13"/>
      <c r="V14" s="13"/>
      <c r="W14" s="13"/>
      <c r="X14" s="13"/>
      <c r="Y14" s="13"/>
      <c r="Z14" s="14"/>
      <c r="AA14" s="14"/>
      <c r="AB14" s="14"/>
      <c r="AC14" s="14"/>
      <c r="AD14" s="14"/>
      <c r="AE14" s="13"/>
      <c r="AF14" s="14"/>
      <c r="AG14" s="224"/>
      <c r="AH14" s="224"/>
      <c r="AI14" s="224"/>
      <c r="AJ14" s="80"/>
      <c r="AM14" s="67"/>
      <c r="AN14" s="67"/>
      <c r="AO14" s="67"/>
      <c r="AP14" s="54"/>
      <c r="AQ14" s="104"/>
      <c r="AR14" s="103"/>
      <c r="AS14" s="71"/>
      <c r="AT14" s="71"/>
      <c r="AU14" s="71"/>
      <c r="AV14" s="14"/>
    </row>
    <row r="15" spans="1:48" ht="16.5" customHeight="1" x14ac:dyDescent="0.3">
      <c r="A15" s="28"/>
      <c r="B15" s="13"/>
      <c r="C15" s="13" t="s">
        <v>8</v>
      </c>
      <c r="D15" s="13" t="s">
        <v>182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4"/>
      <c r="AA15" s="14"/>
      <c r="AB15" s="14"/>
      <c r="AC15" s="14"/>
      <c r="AD15" s="14"/>
      <c r="AE15" s="13" t="s">
        <v>102</v>
      </c>
      <c r="AF15" s="14"/>
      <c r="AG15" s="270"/>
      <c r="AH15" s="270"/>
      <c r="AI15" s="270"/>
      <c r="AJ15" s="80"/>
      <c r="AK15" s="67"/>
      <c r="AL15" s="67"/>
      <c r="AM15" s="67"/>
      <c r="AN15" s="67"/>
      <c r="AO15" s="67"/>
      <c r="AQ15" s="71"/>
      <c r="AR15" s="71"/>
      <c r="AS15" s="259"/>
      <c r="AT15" s="259"/>
      <c r="AU15" s="71"/>
      <c r="AV15" s="14"/>
    </row>
    <row r="16" spans="1:48" ht="16.5" customHeight="1" thickBot="1" x14ac:dyDescent="0.35">
      <c r="A16" s="28"/>
      <c r="B16" s="13"/>
      <c r="C16" s="13" t="s">
        <v>9</v>
      </c>
      <c r="D16" s="13" t="s">
        <v>103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4"/>
      <c r="AA16" s="14"/>
      <c r="AB16" s="14"/>
      <c r="AC16" s="14"/>
      <c r="AD16" s="14"/>
      <c r="AE16" s="13" t="s">
        <v>104</v>
      </c>
      <c r="AF16" s="14"/>
      <c r="AG16" s="239" t="str">
        <f>IF(FROM_DATE&gt;0,Page2of3!AB113," ")</f>
        <v xml:space="preserve"> </v>
      </c>
      <c r="AH16" s="239"/>
      <c r="AI16" s="239"/>
      <c r="AJ16" s="80"/>
      <c r="AM16" s="67"/>
      <c r="AN16" s="67"/>
      <c r="AO16" s="67"/>
      <c r="AP16" s="104"/>
      <c r="AQ16" s="71"/>
      <c r="AR16" s="71"/>
      <c r="AS16" s="71"/>
      <c r="AT16" s="71"/>
      <c r="AU16" s="71"/>
      <c r="AV16" s="14"/>
    </row>
    <row r="17" spans="1:48" ht="15.75" customHeight="1" thickBot="1" x14ac:dyDescent="0.35">
      <c r="A17" s="28"/>
      <c r="B17" s="13"/>
      <c r="C17" s="13" t="s">
        <v>10</v>
      </c>
      <c r="D17" s="13" t="s">
        <v>183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4"/>
      <c r="AA17" s="14"/>
      <c r="AB17" s="13"/>
      <c r="AC17" s="13"/>
      <c r="AD17" s="13"/>
      <c r="AE17" s="13" t="s">
        <v>105</v>
      </c>
      <c r="AF17" s="13"/>
      <c r="AG17" s="240" t="str">
        <f>IF(FROM_DATE&gt;0,(AG14+AG15)-AG16," ")</f>
        <v xml:space="preserve"> </v>
      </c>
      <c r="AH17" s="240"/>
      <c r="AI17" s="240"/>
      <c r="AJ17" s="80"/>
      <c r="AK17" s="67"/>
      <c r="AL17" s="67" t="s">
        <v>17</v>
      </c>
      <c r="AM17" s="67"/>
      <c r="AN17" s="67"/>
      <c r="AO17" s="67"/>
      <c r="AP17" s="67"/>
      <c r="AQ17" s="71"/>
      <c r="AR17" s="71"/>
      <c r="AS17" s="259"/>
      <c r="AT17" s="259"/>
      <c r="AU17" s="71"/>
      <c r="AV17" s="14"/>
    </row>
    <row r="18" spans="1:48" ht="12" customHeight="1" thickTop="1" x14ac:dyDescent="0.3">
      <c r="A18" s="28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61"/>
      <c r="AH18" s="61"/>
      <c r="AI18" s="61"/>
      <c r="AJ18" s="81"/>
      <c r="AM18" s="67"/>
      <c r="AN18" s="67"/>
      <c r="AO18" s="67"/>
      <c r="AP18" s="67"/>
      <c r="AQ18" s="71"/>
      <c r="AR18" s="71"/>
      <c r="AS18" s="71"/>
      <c r="AT18" s="71"/>
      <c r="AU18" s="71"/>
      <c r="AV18" s="14"/>
    </row>
    <row r="19" spans="1:48" ht="16.5" customHeight="1" x14ac:dyDescent="0.3">
      <c r="A19" s="28"/>
      <c r="B19" s="20" t="s">
        <v>11</v>
      </c>
      <c r="C19" s="20" t="s">
        <v>12</v>
      </c>
      <c r="D19" s="20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61"/>
      <c r="AH19" s="61"/>
      <c r="AI19" s="61"/>
      <c r="AJ19" s="81"/>
      <c r="AM19" s="67"/>
      <c r="AN19" s="67"/>
      <c r="AO19" s="67"/>
      <c r="AP19" s="67"/>
      <c r="AQ19" s="71"/>
      <c r="AR19" s="71"/>
      <c r="AS19" s="259"/>
      <c r="AT19" s="259"/>
      <c r="AU19" s="71"/>
      <c r="AV19" s="14"/>
    </row>
    <row r="20" spans="1:48" ht="16.5" customHeight="1" x14ac:dyDescent="0.3">
      <c r="A20" s="28"/>
      <c r="B20" s="13"/>
      <c r="C20" s="13" t="s">
        <v>7</v>
      </c>
      <c r="D20" s="13" t="s">
        <v>106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4"/>
      <c r="AC20" s="14"/>
      <c r="AD20" s="14"/>
      <c r="AE20" s="14"/>
      <c r="AF20" s="14"/>
      <c r="AG20" s="224"/>
      <c r="AH20" s="224"/>
      <c r="AI20" s="224"/>
      <c r="AJ20" s="80"/>
      <c r="AM20" s="67"/>
      <c r="AN20" s="67"/>
      <c r="AO20" s="67"/>
      <c r="AP20" s="67"/>
      <c r="AQ20" s="71"/>
      <c r="AR20" s="71"/>
      <c r="AS20" s="71"/>
      <c r="AT20" s="71"/>
      <c r="AU20" s="71"/>
      <c r="AV20" s="14"/>
    </row>
    <row r="21" spans="1:48" ht="16.5" customHeight="1" thickBot="1" x14ac:dyDescent="0.35">
      <c r="A21" s="28"/>
      <c r="B21" s="13"/>
      <c r="C21" s="13" t="s">
        <v>8</v>
      </c>
      <c r="D21" s="13" t="s">
        <v>173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4"/>
      <c r="X21" s="14"/>
      <c r="Y21" s="14"/>
      <c r="Z21" s="14"/>
      <c r="AA21" s="14"/>
      <c r="AB21" s="13"/>
      <c r="AC21" s="13"/>
      <c r="AD21" s="13"/>
      <c r="AE21" s="13"/>
      <c r="AF21" s="14"/>
      <c r="AG21" s="235"/>
      <c r="AH21" s="235"/>
      <c r="AI21" s="235"/>
      <c r="AJ21" s="80"/>
      <c r="AM21" s="67"/>
      <c r="AN21" s="67"/>
      <c r="AO21" s="67"/>
      <c r="AP21" s="67"/>
      <c r="AQ21" s="71"/>
      <c r="AR21" s="71"/>
      <c r="AS21" s="71"/>
      <c r="AT21" s="71"/>
      <c r="AU21" s="71"/>
      <c r="AV21" s="14"/>
    </row>
    <row r="22" spans="1:48" ht="16.5" customHeight="1" thickBot="1" x14ac:dyDescent="0.35">
      <c r="A22" s="28"/>
      <c r="B22" s="13"/>
      <c r="C22" s="13" t="s">
        <v>9</v>
      </c>
      <c r="D22" s="13" t="s">
        <v>174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 t="s">
        <v>105</v>
      </c>
      <c r="AF22" s="13"/>
      <c r="AG22" s="236" t="str">
        <f>IF(FROM_DATE&gt;0,AG20+AG21," ")</f>
        <v xml:space="preserve"> </v>
      </c>
      <c r="AH22" s="236"/>
      <c r="AI22" s="236"/>
      <c r="AJ22" s="80"/>
      <c r="AM22" s="67"/>
      <c r="AN22" s="67"/>
      <c r="AO22" s="67"/>
      <c r="AP22" s="67"/>
      <c r="AQ22" s="71"/>
      <c r="AR22" s="71"/>
      <c r="AS22" s="71"/>
      <c r="AT22" s="71"/>
      <c r="AU22" s="71"/>
      <c r="AV22" s="14"/>
    </row>
    <row r="23" spans="1:48" ht="12" customHeight="1" thickTop="1" x14ac:dyDescent="0.3">
      <c r="A23" s="28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61"/>
      <c r="AH23" s="61"/>
      <c r="AI23" s="61"/>
      <c r="AJ23" s="81"/>
      <c r="AM23" s="67"/>
      <c r="AN23" s="67"/>
      <c r="AO23" s="67"/>
      <c r="AP23" s="67"/>
      <c r="AQ23" s="71"/>
      <c r="AR23" s="71"/>
      <c r="AS23" s="259"/>
      <c r="AT23" s="259"/>
      <c r="AU23" s="71"/>
      <c r="AV23" s="14"/>
    </row>
    <row r="24" spans="1:48" ht="16.5" customHeight="1" x14ac:dyDescent="0.3">
      <c r="A24" s="28"/>
      <c r="B24" s="20" t="s">
        <v>13</v>
      </c>
      <c r="C24" s="20" t="s">
        <v>14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61"/>
      <c r="AH24" s="61"/>
      <c r="AI24" s="61"/>
      <c r="AJ24" s="81"/>
      <c r="AM24" s="67"/>
      <c r="AN24" s="67"/>
      <c r="AO24" s="67"/>
      <c r="AP24" s="67"/>
      <c r="AQ24" s="71"/>
      <c r="AR24" s="71"/>
      <c r="AS24" s="71"/>
      <c r="AT24" s="71"/>
      <c r="AU24" s="71"/>
      <c r="AV24" s="14"/>
    </row>
    <row r="25" spans="1:48" ht="16.5" customHeight="1" x14ac:dyDescent="0.3">
      <c r="A25" s="28"/>
      <c r="B25" s="13"/>
      <c r="C25" s="13" t="s">
        <v>7</v>
      </c>
      <c r="D25" s="83" t="s">
        <v>109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4"/>
      <c r="X25" s="14"/>
      <c r="Y25" s="14"/>
      <c r="Z25" s="14"/>
      <c r="AA25" s="14"/>
      <c r="AB25" s="13"/>
      <c r="AC25" s="13"/>
      <c r="AD25" s="13"/>
      <c r="AE25" s="13"/>
      <c r="AF25" s="13"/>
      <c r="AG25" s="272" t="str">
        <f>IF(FROM_DATE&gt;0,Page2of3!X112," ")</f>
        <v xml:space="preserve"> </v>
      </c>
      <c r="AH25" s="272"/>
      <c r="AI25" s="272"/>
      <c r="AJ25" s="80"/>
      <c r="AM25" s="67"/>
      <c r="AN25" s="67"/>
      <c r="AO25" s="67"/>
      <c r="AP25" s="67"/>
      <c r="AQ25" s="71"/>
      <c r="AR25" s="71"/>
      <c r="AS25" s="259"/>
      <c r="AT25" s="259"/>
      <c r="AU25" s="71"/>
      <c r="AV25" s="14"/>
    </row>
    <row r="26" spans="1:48" ht="16.5" customHeight="1" thickBot="1" x14ac:dyDescent="0.35">
      <c r="A26" s="28"/>
      <c r="B26" s="13"/>
      <c r="C26" s="13" t="s">
        <v>8</v>
      </c>
      <c r="D26" s="13" t="s">
        <v>108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4"/>
      <c r="AC26" s="14"/>
      <c r="AD26" s="14"/>
      <c r="AE26" s="82" t="s">
        <v>102</v>
      </c>
      <c r="AF26" s="14"/>
      <c r="AG26" s="273" t="str">
        <f>IF(FROM_DATE&gt;0,Page2of3!AA112," ")</f>
        <v xml:space="preserve"> </v>
      </c>
      <c r="AH26" s="273"/>
      <c r="AI26" s="273"/>
      <c r="AJ26" s="80"/>
      <c r="AM26" s="67"/>
      <c r="AN26" s="67"/>
      <c r="AO26" s="67"/>
      <c r="AP26" s="67"/>
      <c r="AQ26" s="71"/>
      <c r="AR26" s="71"/>
      <c r="AS26" s="71"/>
      <c r="AT26" s="71"/>
      <c r="AU26" s="71"/>
      <c r="AV26" s="14"/>
    </row>
    <row r="27" spans="1:48" ht="16.5" customHeight="1" thickBot="1" x14ac:dyDescent="0.35">
      <c r="A27" s="28"/>
      <c r="B27" s="13"/>
      <c r="C27" s="13" t="s">
        <v>9</v>
      </c>
      <c r="D27" s="13" t="s">
        <v>107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 t="s">
        <v>105</v>
      </c>
      <c r="AF27" s="13"/>
      <c r="AG27" s="240" t="str">
        <f>IF(FROM_DATE&gt;0,AG25+AG26," ")</f>
        <v xml:space="preserve"> </v>
      </c>
      <c r="AH27" s="240"/>
      <c r="AI27" s="240"/>
      <c r="AJ27" s="80"/>
      <c r="AM27" s="67"/>
      <c r="AN27" s="67"/>
      <c r="AO27" s="67"/>
      <c r="AP27" s="67"/>
      <c r="AQ27" s="71"/>
      <c r="AR27" s="71"/>
      <c r="AS27" s="259"/>
      <c r="AT27" s="259"/>
      <c r="AU27" s="71"/>
      <c r="AV27" s="14"/>
    </row>
    <row r="28" spans="1:48" ht="11.25" customHeight="1" thickTop="1" x14ac:dyDescent="0.3">
      <c r="A28" s="28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61"/>
      <c r="AH28" s="61"/>
      <c r="AI28" s="61"/>
      <c r="AJ28" s="81"/>
      <c r="AK28" s="67"/>
      <c r="AL28" s="67"/>
      <c r="AM28" s="67"/>
      <c r="AN28" s="67"/>
      <c r="AO28" s="67"/>
      <c r="AP28" s="67"/>
      <c r="AQ28" s="71"/>
      <c r="AR28" s="71"/>
      <c r="AS28" s="71"/>
      <c r="AT28" s="71"/>
      <c r="AU28" s="71"/>
      <c r="AV28" s="14"/>
    </row>
    <row r="29" spans="1:48" ht="16.5" customHeight="1" thickBot="1" x14ac:dyDescent="0.35">
      <c r="A29" s="28"/>
      <c r="B29" s="20" t="s">
        <v>15</v>
      </c>
      <c r="C29" s="20" t="s">
        <v>144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68" t="s">
        <v>110</v>
      </c>
      <c r="Y29" s="14"/>
      <c r="Z29" s="13"/>
      <c r="AA29" s="13"/>
      <c r="AB29" s="13"/>
      <c r="AC29" s="13"/>
      <c r="AD29" s="13"/>
      <c r="AE29" s="13" t="s">
        <v>105</v>
      </c>
      <c r="AF29" s="13"/>
      <c r="AG29" s="236" t="str">
        <f>IF(FROM_DATE&gt;0,(AG17+AG22)-AG27," ")</f>
        <v xml:space="preserve"> </v>
      </c>
      <c r="AH29" s="236"/>
      <c r="AI29" s="236"/>
      <c r="AJ29" s="80"/>
      <c r="AK29" s="62"/>
      <c r="AL29" s="67"/>
      <c r="AM29" s="67"/>
      <c r="AN29" s="67"/>
      <c r="AO29" s="67"/>
      <c r="AP29" s="67"/>
      <c r="AQ29" s="67"/>
      <c r="AR29" s="70"/>
      <c r="AS29" s="71"/>
      <c r="AT29" s="71"/>
      <c r="AU29" s="71"/>
      <c r="AV29" s="70"/>
    </row>
    <row r="30" spans="1:48" ht="7.5" customHeight="1" thickTop="1" x14ac:dyDescent="0.3">
      <c r="A30" s="8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59"/>
      <c r="S30" s="60"/>
      <c r="T30" s="15"/>
      <c r="U30" s="60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63"/>
      <c r="AG30" s="63"/>
      <c r="AH30" s="63"/>
      <c r="AI30" s="63"/>
      <c r="AJ30" s="85"/>
      <c r="AK30" s="69"/>
      <c r="AL30" s="69"/>
      <c r="AM30" s="69"/>
      <c r="AN30" s="69"/>
      <c r="AO30" s="67"/>
      <c r="AP30" s="67"/>
      <c r="AQ30" s="14"/>
      <c r="AR30" s="14"/>
    </row>
    <row r="31" spans="1:48" s="14" customFormat="1" ht="16.5" customHeight="1" x14ac:dyDescent="0.3">
      <c r="A31" s="93" t="s">
        <v>26</v>
      </c>
      <c r="B31" s="94" t="s">
        <v>132</v>
      </c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18"/>
      <c r="N31" s="72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73"/>
      <c r="Z31" s="73"/>
      <c r="AA31" s="73"/>
      <c r="AB31" s="73"/>
      <c r="AC31" s="74"/>
      <c r="AD31" s="74"/>
      <c r="AE31" s="74"/>
      <c r="AF31" s="74"/>
      <c r="AG31" s="74"/>
      <c r="AH31" s="73"/>
      <c r="AI31" s="73"/>
      <c r="AJ31" s="75"/>
      <c r="AK31" s="70"/>
      <c r="AP31" s="67"/>
      <c r="AQ31"/>
      <c r="AR31"/>
    </row>
    <row r="32" spans="1:48" ht="7.5" customHeight="1" x14ac:dyDescent="0.3">
      <c r="A32" s="19"/>
      <c r="B32" s="13"/>
      <c r="C32" s="13"/>
      <c r="D32" s="13"/>
      <c r="E32" s="13"/>
      <c r="F32" s="13"/>
      <c r="G32" s="13"/>
      <c r="H32" s="13"/>
      <c r="I32" s="13"/>
      <c r="J32" s="13"/>
      <c r="K32" s="68"/>
      <c r="L32" s="14"/>
      <c r="M32" s="13"/>
      <c r="N32" s="14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67"/>
      <c r="Z32" s="67"/>
      <c r="AA32" s="67"/>
      <c r="AB32" s="67"/>
      <c r="AC32" s="69"/>
      <c r="AD32" s="69"/>
      <c r="AE32" s="69"/>
      <c r="AF32" s="69"/>
      <c r="AG32" s="69"/>
      <c r="AH32" s="67"/>
      <c r="AI32" s="67"/>
      <c r="AJ32" s="76"/>
      <c r="AP32" s="14"/>
    </row>
    <row r="33" spans="1:36" ht="12" customHeight="1" x14ac:dyDescent="0.3">
      <c r="A33" s="28"/>
      <c r="B33" s="66" t="s">
        <v>5</v>
      </c>
      <c r="C33" s="67" t="s">
        <v>133</v>
      </c>
      <c r="D33" s="13"/>
      <c r="E33" s="13"/>
      <c r="F33" s="13"/>
      <c r="G33" s="13"/>
      <c r="H33" s="13"/>
      <c r="I33" s="13"/>
      <c r="J33" s="263" t="str">
        <f>IF(R6&gt;0,(N10-R6)/30," ")</f>
        <v xml:space="preserve"> </v>
      </c>
      <c r="K33" s="264"/>
      <c r="L33" s="14"/>
      <c r="M33" s="66" t="s">
        <v>15</v>
      </c>
      <c r="N33" s="67" t="s">
        <v>136</v>
      </c>
      <c r="O33" s="13"/>
      <c r="P33" s="13"/>
      <c r="Q33" s="13"/>
      <c r="R33" s="13"/>
      <c r="S33" s="13"/>
      <c r="T33" s="13"/>
      <c r="U33" s="13"/>
      <c r="V33" s="220" t="str">
        <f>IF(Page2of3!W12&gt;0,(100%-(($AH$10-Completed_Units)/$AH$10))," ")</f>
        <v xml:space="preserve"> </v>
      </c>
      <c r="W33" s="221"/>
      <c r="X33" s="67"/>
      <c r="Y33" s="66" t="s">
        <v>129</v>
      </c>
      <c r="Z33" s="67" t="s">
        <v>137</v>
      </c>
      <c r="AA33" s="67"/>
      <c r="AB33" s="69"/>
      <c r="AC33" s="69"/>
      <c r="AD33" s="69"/>
      <c r="AE33" s="69"/>
      <c r="AF33" s="69"/>
      <c r="AG33" s="69"/>
      <c r="AH33" s="220" t="str">
        <f>IF(Page2of3!E12&gt;"",Page3of3!Q114/(Page3of3!P114+Page3of3!Q114)," ")</f>
        <v xml:space="preserve"> </v>
      </c>
      <c r="AI33" s="221"/>
      <c r="AJ33" s="76"/>
    </row>
    <row r="34" spans="1:36" ht="12" customHeight="1" x14ac:dyDescent="0.3">
      <c r="A34" s="28"/>
      <c r="B34" s="66"/>
      <c r="C34" s="67" t="s">
        <v>134</v>
      </c>
      <c r="D34" s="13"/>
      <c r="E34" s="13"/>
      <c r="F34" s="13"/>
      <c r="G34" s="13"/>
      <c r="H34" s="13"/>
      <c r="I34" s="13"/>
      <c r="J34" s="265"/>
      <c r="K34" s="266"/>
      <c r="L34" s="14"/>
      <c r="M34" s="67"/>
      <c r="N34" s="67" t="s">
        <v>147</v>
      </c>
      <c r="O34" s="13"/>
      <c r="P34" s="13"/>
      <c r="Q34" s="13"/>
      <c r="R34" s="13"/>
      <c r="S34" s="13"/>
      <c r="T34" s="13"/>
      <c r="U34" s="13"/>
      <c r="V34" s="222"/>
      <c r="W34" s="223"/>
      <c r="X34" s="67"/>
      <c r="Y34" s="67"/>
      <c r="Z34" s="67" t="s">
        <v>186</v>
      </c>
      <c r="AA34" s="67"/>
      <c r="AB34" s="69"/>
      <c r="AC34" s="69"/>
      <c r="AD34" s="69"/>
      <c r="AE34" s="69"/>
      <c r="AF34" s="69"/>
      <c r="AG34" s="69"/>
      <c r="AH34" s="222"/>
      <c r="AI34" s="223"/>
      <c r="AJ34" s="76"/>
    </row>
    <row r="35" spans="1:36" ht="7.5" customHeight="1" x14ac:dyDescent="0.3">
      <c r="A35" s="28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4"/>
      <c r="M35" s="13"/>
      <c r="N35" s="14"/>
      <c r="O35" s="13"/>
      <c r="P35" s="13"/>
      <c r="Q35" s="13"/>
      <c r="R35" s="13"/>
      <c r="S35" s="13"/>
      <c r="T35" s="13"/>
      <c r="U35" s="13"/>
      <c r="V35" s="13"/>
      <c r="W35" s="13"/>
      <c r="X35" s="67"/>
      <c r="Y35" s="67"/>
      <c r="Z35" s="67"/>
      <c r="AA35" s="67"/>
      <c r="AB35" s="69"/>
      <c r="AC35" s="69"/>
      <c r="AD35" s="69"/>
      <c r="AE35" s="69"/>
      <c r="AF35" s="69"/>
      <c r="AG35" s="69"/>
      <c r="AH35" s="67"/>
      <c r="AI35" s="67"/>
      <c r="AJ35" s="76"/>
    </row>
    <row r="36" spans="1:36" ht="12" customHeight="1" x14ac:dyDescent="0.3">
      <c r="A36" s="28"/>
      <c r="B36" s="66" t="s">
        <v>11</v>
      </c>
      <c r="C36" s="67" t="s">
        <v>135</v>
      </c>
      <c r="D36" s="13"/>
      <c r="E36" s="13"/>
      <c r="F36" s="13"/>
      <c r="G36" s="13"/>
      <c r="H36" s="13"/>
      <c r="I36" s="13"/>
      <c r="J36" s="220" t="str">
        <f>IF(FROM_DATE&gt;0,(100%-($J$33/18)), " ")</f>
        <v xml:space="preserve"> </v>
      </c>
      <c r="K36" s="221"/>
      <c r="L36" s="14"/>
      <c r="M36" s="66" t="s">
        <v>39</v>
      </c>
      <c r="N36" s="67" t="s">
        <v>127</v>
      </c>
      <c r="O36" s="13"/>
      <c r="P36" s="13"/>
      <c r="Q36" s="13"/>
      <c r="R36" s="13"/>
      <c r="S36" s="13"/>
      <c r="T36" s="13"/>
      <c r="U36" s="13"/>
      <c r="V36" s="255" t="str">
        <f>IF(FROM_DATE&gt;0,($AH$10-Completed_Units)/$J$33," ")</f>
        <v xml:space="preserve"> </v>
      </c>
      <c r="W36" s="256"/>
      <c r="X36" s="67"/>
      <c r="Y36" s="66" t="s">
        <v>130</v>
      </c>
      <c r="Z36" s="67" t="s">
        <v>137</v>
      </c>
      <c r="AB36" s="69"/>
      <c r="AC36" s="69"/>
      <c r="AD36" s="69"/>
      <c r="AE36" s="69"/>
      <c r="AF36" s="69"/>
      <c r="AG36" s="69"/>
      <c r="AH36" s="220" t="str">
        <f>IF(Page2of3!E12&gt;"",Page3of3!P114/(Page3of3!P114+Page3of3!Q114)," ")</f>
        <v xml:space="preserve"> </v>
      </c>
      <c r="AI36" s="221"/>
      <c r="AJ36" s="76"/>
    </row>
    <row r="37" spans="1:36" ht="12" customHeight="1" x14ac:dyDescent="0.3">
      <c r="A37" s="28"/>
      <c r="B37" s="13"/>
      <c r="C37" s="13" t="s">
        <v>145</v>
      </c>
      <c r="D37" s="13"/>
      <c r="E37" s="13"/>
      <c r="F37" s="13"/>
      <c r="G37" s="13"/>
      <c r="H37" s="13"/>
      <c r="I37" s="13"/>
      <c r="J37" s="222"/>
      <c r="K37" s="223"/>
      <c r="L37" s="14"/>
      <c r="M37" s="67"/>
      <c r="N37" s="67" t="s">
        <v>131</v>
      </c>
      <c r="O37" s="13"/>
      <c r="P37" s="13"/>
      <c r="Q37" s="13"/>
      <c r="R37" s="13"/>
      <c r="S37" s="13"/>
      <c r="T37" s="13"/>
      <c r="U37" s="13"/>
      <c r="V37" s="257"/>
      <c r="W37" s="258"/>
      <c r="X37" s="67"/>
      <c r="Y37" s="67"/>
      <c r="Z37" s="67" t="s">
        <v>139</v>
      </c>
      <c r="AB37" s="69"/>
      <c r="AC37" s="69"/>
      <c r="AD37" s="69"/>
      <c r="AE37" s="69"/>
      <c r="AF37" s="69"/>
      <c r="AG37" s="69"/>
      <c r="AH37" s="222"/>
      <c r="AI37" s="223"/>
      <c r="AJ37" s="76"/>
    </row>
    <row r="38" spans="1:36" ht="7.5" customHeight="1" x14ac:dyDescent="0.3">
      <c r="A38" s="28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4"/>
      <c r="M38" s="13"/>
      <c r="N38" s="14"/>
      <c r="O38" s="13"/>
      <c r="P38" s="13"/>
      <c r="Q38" s="13"/>
      <c r="R38" s="13"/>
      <c r="S38" s="13"/>
      <c r="T38" s="13"/>
      <c r="U38" s="13"/>
      <c r="V38" s="13"/>
      <c r="W38" s="13"/>
      <c r="X38" s="67"/>
      <c r="Y38" s="67"/>
      <c r="Z38" s="67"/>
      <c r="AA38" s="67"/>
      <c r="AB38" s="69"/>
      <c r="AC38" s="69"/>
      <c r="AD38" s="69"/>
      <c r="AE38" s="69"/>
      <c r="AF38" s="69"/>
      <c r="AG38" s="69"/>
      <c r="AH38" s="67"/>
      <c r="AI38" s="67"/>
      <c r="AJ38" s="76"/>
    </row>
    <row r="39" spans="1:36" ht="12" customHeight="1" x14ac:dyDescent="0.3">
      <c r="A39" s="28"/>
      <c r="B39" s="66" t="s">
        <v>13</v>
      </c>
      <c r="C39" s="67" t="s">
        <v>184</v>
      </c>
      <c r="D39" s="13"/>
      <c r="E39" s="13"/>
      <c r="F39" s="13"/>
      <c r="G39" s="13"/>
      <c r="H39" s="13"/>
      <c r="I39" s="13"/>
      <c r="J39" s="220" t="str">
        <f>IF(FROM_DATE&gt;0,(100%-((M8-(AG27+AG16))/M8))," ")</f>
        <v xml:space="preserve"> </v>
      </c>
      <c r="K39" s="221"/>
      <c r="L39" s="13"/>
      <c r="M39" s="66" t="s">
        <v>128</v>
      </c>
      <c r="N39" s="67" t="s">
        <v>138</v>
      </c>
      <c r="O39" s="13"/>
      <c r="P39" s="13"/>
      <c r="Q39" s="13"/>
      <c r="R39" s="13"/>
      <c r="S39" s="13"/>
      <c r="T39" s="13"/>
      <c r="U39" s="13"/>
      <c r="V39" s="220" t="str">
        <f>IF(S9=0," ",Page2of3!Y114/S9)</f>
        <v xml:space="preserve"> </v>
      </c>
      <c r="W39" s="221"/>
      <c r="X39" s="67"/>
      <c r="Y39" s="66"/>
      <c r="Z39" s="67"/>
      <c r="AA39" s="67"/>
      <c r="AB39" s="69"/>
      <c r="AC39" s="69"/>
      <c r="AD39" s="69"/>
      <c r="AE39" s="69"/>
      <c r="AF39" s="69"/>
      <c r="AG39" s="67"/>
      <c r="AH39" s="254"/>
      <c r="AI39" s="254"/>
      <c r="AJ39" s="77"/>
    </row>
    <row r="40" spans="1:36" ht="12" customHeight="1" x14ac:dyDescent="0.3">
      <c r="A40" s="28"/>
      <c r="B40" s="67"/>
      <c r="C40" s="67" t="s">
        <v>146</v>
      </c>
      <c r="D40" s="13"/>
      <c r="E40" s="13"/>
      <c r="F40" s="13"/>
      <c r="G40" s="13"/>
      <c r="H40" s="13"/>
      <c r="I40" s="13"/>
      <c r="J40" s="222"/>
      <c r="K40" s="223"/>
      <c r="L40" s="13"/>
      <c r="M40" s="67"/>
      <c r="N40" s="67" t="s">
        <v>185</v>
      </c>
      <c r="O40" s="13"/>
      <c r="P40" s="13"/>
      <c r="Q40" s="13"/>
      <c r="R40" s="13"/>
      <c r="S40" s="13"/>
      <c r="T40" s="13"/>
      <c r="U40" s="13"/>
      <c r="V40" s="222"/>
      <c r="W40" s="223"/>
      <c r="X40" s="67"/>
      <c r="Y40" s="67"/>
      <c r="Z40" s="67"/>
      <c r="AA40" s="67"/>
      <c r="AB40" s="69"/>
      <c r="AC40" s="69"/>
      <c r="AD40" s="69"/>
      <c r="AE40" s="69"/>
      <c r="AF40" s="69"/>
      <c r="AG40" s="67"/>
      <c r="AH40" s="254"/>
      <c r="AI40" s="254"/>
      <c r="AJ40" s="77"/>
    </row>
    <row r="41" spans="1:36" ht="7.5" customHeight="1" x14ac:dyDescent="0.3">
      <c r="A41" s="22"/>
      <c r="B41" s="15"/>
      <c r="C41" s="15"/>
      <c r="D41" s="15"/>
      <c r="E41" s="15"/>
      <c r="F41" s="15"/>
      <c r="G41" s="15"/>
      <c r="H41" s="15"/>
      <c r="I41" s="15"/>
      <c r="J41" s="15"/>
      <c r="K41" s="59"/>
      <c r="L41" s="60"/>
      <c r="M41" s="15"/>
      <c r="N41" s="60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63"/>
      <c r="Z41" s="63"/>
      <c r="AA41" s="63"/>
      <c r="AB41" s="63"/>
      <c r="AC41" s="64"/>
      <c r="AD41" s="64"/>
      <c r="AE41" s="64"/>
      <c r="AF41" s="64"/>
      <c r="AG41" s="64"/>
      <c r="AH41" s="63"/>
      <c r="AI41" s="63"/>
      <c r="AJ41" s="78"/>
    </row>
    <row r="42" spans="1:36" ht="16.5" customHeight="1" x14ac:dyDescent="0.3">
      <c r="A42" s="267" t="s">
        <v>150</v>
      </c>
      <c r="B42" s="268"/>
      <c r="C42" s="268"/>
      <c r="D42" s="268"/>
      <c r="E42" s="268"/>
      <c r="F42" s="268"/>
      <c r="G42" s="268"/>
      <c r="H42" s="268"/>
      <c r="I42" s="268"/>
      <c r="J42" s="268"/>
      <c r="K42" s="268"/>
      <c r="L42" s="268"/>
      <c r="M42" s="268"/>
      <c r="N42" s="268"/>
      <c r="O42" s="268"/>
      <c r="P42" s="269"/>
      <c r="Q42" s="19"/>
      <c r="R42" s="13"/>
      <c r="S42" s="13"/>
      <c r="T42" s="13"/>
      <c r="U42" s="13"/>
      <c r="V42" s="13"/>
      <c r="W42" s="13"/>
      <c r="X42" s="13"/>
      <c r="Y42" s="20" t="s">
        <v>16</v>
      </c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21"/>
    </row>
    <row r="43" spans="1:36" ht="16.5" customHeight="1" x14ac:dyDescent="0.3">
      <c r="A43" s="28"/>
      <c r="B43" s="271" t="s">
        <v>140</v>
      </c>
      <c r="C43" s="271"/>
      <c r="D43" s="271"/>
      <c r="E43" s="271"/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1"/>
      <c r="Q43" s="19"/>
      <c r="R43" s="13" t="s">
        <v>111</v>
      </c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218"/>
      <c r="AI43" s="219"/>
      <c r="AJ43" s="21"/>
    </row>
    <row r="44" spans="1:36" ht="6" customHeight="1" x14ac:dyDescent="0.3">
      <c r="A44" s="28"/>
      <c r="B44" s="271"/>
      <c r="C44" s="271"/>
      <c r="D44" s="271"/>
      <c r="E44" s="271"/>
      <c r="F44" s="271"/>
      <c r="G44" s="271"/>
      <c r="H44" s="271"/>
      <c r="I44" s="271"/>
      <c r="J44" s="271"/>
      <c r="K44" s="271"/>
      <c r="L44" s="271"/>
      <c r="M44" s="271"/>
      <c r="N44" s="271"/>
      <c r="O44" s="271"/>
      <c r="P44" s="21"/>
      <c r="Q44" s="19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 t="s">
        <v>17</v>
      </c>
      <c r="AI44" s="13"/>
      <c r="AJ44" s="21"/>
    </row>
    <row r="45" spans="1:36" ht="16.5" customHeight="1" x14ac:dyDescent="0.3">
      <c r="A45" s="19"/>
      <c r="B45" s="271"/>
      <c r="C45" s="271"/>
      <c r="D45" s="271"/>
      <c r="E45" s="271"/>
      <c r="F45" s="271"/>
      <c r="G45" s="271"/>
      <c r="H45" s="271"/>
      <c r="I45" s="271"/>
      <c r="J45" s="271"/>
      <c r="K45" s="271"/>
      <c r="L45" s="271"/>
      <c r="M45" s="271"/>
      <c r="N45" s="271"/>
      <c r="O45" s="271"/>
      <c r="P45" s="21"/>
      <c r="Q45" s="19"/>
      <c r="R45" s="13" t="s">
        <v>112</v>
      </c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218"/>
      <c r="AI45" s="219"/>
      <c r="AJ45" s="21"/>
    </row>
    <row r="46" spans="1:36" ht="6" customHeight="1" x14ac:dyDescent="0.3">
      <c r="A46" s="19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21"/>
      <c r="Q46" s="19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 t="s">
        <v>17</v>
      </c>
      <c r="AI46" s="13"/>
      <c r="AJ46" s="21"/>
    </row>
    <row r="47" spans="1:36" ht="16.5" customHeight="1" x14ac:dyDescent="0.3">
      <c r="A47" s="19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21"/>
      <c r="Q47" s="19"/>
      <c r="R47" s="13" t="s">
        <v>187</v>
      </c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218"/>
      <c r="AI47" s="219"/>
      <c r="AJ47" s="21"/>
    </row>
    <row r="48" spans="1:36" ht="16.5" customHeight="1" x14ac:dyDescent="0.3">
      <c r="A48" s="199" t="s">
        <v>18</v>
      </c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1"/>
      <c r="Q48" s="19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21"/>
    </row>
    <row r="49" spans="1:36" ht="16.5" customHeight="1" x14ac:dyDescent="0.3">
      <c r="A49" s="199" t="s">
        <v>43</v>
      </c>
      <c r="B49" s="200"/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1"/>
      <c r="Q49" s="243" t="s">
        <v>189</v>
      </c>
      <c r="R49" s="244"/>
      <c r="S49" s="244"/>
      <c r="T49" s="244"/>
      <c r="U49" s="244"/>
      <c r="V49" s="244"/>
      <c r="W49" s="244"/>
      <c r="X49" s="244"/>
      <c r="Y49" s="244"/>
      <c r="Z49" s="244"/>
      <c r="AA49" s="244"/>
      <c r="AB49" s="244"/>
      <c r="AC49" s="244"/>
      <c r="AD49" s="244"/>
      <c r="AE49" s="244"/>
      <c r="AF49" s="244"/>
      <c r="AG49" s="244"/>
      <c r="AH49" s="244"/>
      <c r="AI49" s="244"/>
      <c r="AJ49" s="245"/>
    </row>
    <row r="50" spans="1:36" ht="16.5" customHeight="1" x14ac:dyDescent="0.3">
      <c r="A50" s="227" t="s">
        <v>149</v>
      </c>
      <c r="B50" s="228"/>
      <c r="C50" s="228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9"/>
      <c r="Q50" s="246"/>
      <c r="R50" s="247"/>
      <c r="S50" s="247"/>
      <c r="T50" s="247"/>
      <c r="U50" s="247"/>
      <c r="V50" s="247"/>
      <c r="W50" s="247"/>
      <c r="X50" s="247"/>
      <c r="Y50" s="247"/>
      <c r="Z50" s="247"/>
      <c r="AA50" s="247"/>
      <c r="AB50" s="247"/>
      <c r="AC50" s="247"/>
      <c r="AD50" s="247"/>
      <c r="AE50" s="247"/>
      <c r="AF50" s="247"/>
      <c r="AG50" s="247"/>
      <c r="AH50" s="247"/>
      <c r="AI50" s="247"/>
      <c r="AJ50" s="248"/>
    </row>
    <row r="51" spans="1:36" ht="7.5" customHeight="1" x14ac:dyDescent="0.3">
      <c r="A51" s="1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ht="16.5" customHeight="1" x14ac:dyDescent="0.3">
      <c r="A52" s="24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6" t="s">
        <v>19</v>
      </c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7"/>
    </row>
    <row r="53" spans="1:36" ht="16.5" customHeight="1" x14ac:dyDescent="0.3">
      <c r="A53" s="199" t="s">
        <v>20</v>
      </c>
      <c r="B53" s="200"/>
      <c r="C53" s="200"/>
      <c r="D53" s="201"/>
      <c r="E53" s="199" t="s">
        <v>21</v>
      </c>
      <c r="F53" s="200"/>
      <c r="G53" s="201"/>
      <c r="H53" s="260" t="s">
        <v>22</v>
      </c>
      <c r="I53" s="196"/>
      <c r="J53" s="196"/>
      <c r="K53" s="196"/>
      <c r="L53" s="196"/>
      <c r="M53" s="196"/>
      <c r="N53" s="196"/>
      <c r="O53" s="196"/>
      <c r="P53" s="196"/>
      <c r="Q53" s="196"/>
      <c r="R53" s="196"/>
      <c r="S53" s="196"/>
      <c r="T53" s="196"/>
      <c r="U53" s="196"/>
      <c r="V53" s="196"/>
      <c r="W53" s="196"/>
      <c r="X53" s="261"/>
      <c r="Y53" s="262" t="s">
        <v>30</v>
      </c>
      <c r="Z53" s="200"/>
      <c r="AA53" s="200"/>
      <c r="AB53" s="200"/>
      <c r="AC53" s="199" t="s">
        <v>50</v>
      </c>
      <c r="AD53" s="200"/>
      <c r="AE53" s="201"/>
      <c r="AF53" s="230"/>
      <c r="AG53" s="241"/>
      <c r="AH53" s="241"/>
      <c r="AI53" s="230"/>
      <c r="AJ53" s="231"/>
    </row>
    <row r="54" spans="1:36" ht="16.5" customHeight="1" x14ac:dyDescent="0.3">
      <c r="A54" s="227" t="s">
        <v>23</v>
      </c>
      <c r="B54" s="228"/>
      <c r="C54" s="228"/>
      <c r="D54" s="229"/>
      <c r="E54" s="227" t="s">
        <v>44</v>
      </c>
      <c r="F54" s="228"/>
      <c r="G54" s="229"/>
      <c r="H54" s="232" t="s">
        <v>46</v>
      </c>
      <c r="I54" s="193"/>
      <c r="J54" s="193"/>
      <c r="K54" s="193"/>
      <c r="L54" s="193"/>
      <c r="M54" s="233"/>
      <c r="N54" s="233"/>
      <c r="O54" s="234"/>
      <c r="P54" s="192" t="s">
        <v>24</v>
      </c>
      <c r="Q54" s="193"/>
      <c r="R54" s="193"/>
      <c r="S54" s="194"/>
      <c r="T54" s="192" t="s">
        <v>47</v>
      </c>
      <c r="U54" s="193"/>
      <c r="V54" s="193"/>
      <c r="W54" s="193"/>
      <c r="X54" s="194"/>
      <c r="Y54" s="195" t="s">
        <v>49</v>
      </c>
      <c r="Z54" s="196"/>
      <c r="AA54" s="196"/>
      <c r="AB54" s="196"/>
      <c r="AC54" s="199" t="s">
        <v>48</v>
      </c>
      <c r="AD54" s="200"/>
      <c r="AE54" s="201"/>
      <c r="AF54" s="230"/>
      <c r="AG54" s="241"/>
      <c r="AH54" s="241"/>
      <c r="AI54" s="230"/>
      <c r="AJ54" s="231"/>
    </row>
    <row r="55" spans="1:36" ht="16.5" customHeight="1" x14ac:dyDescent="0.3">
      <c r="A55" s="9"/>
      <c r="B55" s="10"/>
      <c r="C55" s="10"/>
      <c r="D55" s="11"/>
      <c r="E55" s="7"/>
      <c r="F55" s="7"/>
      <c r="G55" s="7"/>
      <c r="H55" s="187"/>
      <c r="I55" s="188"/>
      <c r="J55" s="188"/>
      <c r="K55" s="188"/>
      <c r="L55" s="188"/>
      <c r="M55" s="188"/>
      <c r="N55" s="188"/>
      <c r="O55" s="189"/>
      <c r="P55" s="2" t="s">
        <v>3</v>
      </c>
      <c r="Q55" s="3"/>
      <c r="R55" s="3"/>
      <c r="S55" s="4"/>
      <c r="T55" s="3"/>
      <c r="U55" s="3" t="s">
        <v>1</v>
      </c>
      <c r="V55" s="3"/>
      <c r="W55" s="3" t="s">
        <v>25</v>
      </c>
      <c r="X55" s="3"/>
      <c r="Y55" s="2"/>
      <c r="Z55" s="3"/>
      <c r="AA55" s="3"/>
      <c r="AB55" s="3"/>
      <c r="AC55" s="9"/>
      <c r="AD55" s="10"/>
      <c r="AE55" s="23"/>
      <c r="AF55" s="10"/>
      <c r="AG55" s="35"/>
      <c r="AH55" s="10"/>
      <c r="AI55" s="16"/>
      <c r="AJ55" s="17"/>
    </row>
    <row r="56" spans="1:36" ht="16.5" customHeight="1" x14ac:dyDescent="0.3">
      <c r="A56" s="197"/>
      <c r="B56" s="197"/>
      <c r="C56" s="197"/>
      <c r="D56" s="197"/>
      <c r="E56" s="197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1"/>
      <c r="Q56" s="1" t="s">
        <v>200</v>
      </c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90" t="s">
        <v>220</v>
      </c>
      <c r="AD56" s="191"/>
      <c r="AE56" s="191"/>
      <c r="AF56" s="191"/>
      <c r="AG56" s="191"/>
      <c r="AH56" s="191"/>
      <c r="AI56" s="191"/>
      <c r="AJ56" s="191"/>
    </row>
    <row r="57" spans="1:36" ht="16.5" customHeight="1" x14ac:dyDescent="0.3"/>
    <row r="58" spans="1:36" ht="16.5" customHeight="1" x14ac:dyDescent="0.3"/>
    <row r="59" spans="1:36" ht="16.5" customHeight="1" x14ac:dyDescent="0.3"/>
    <row r="60" spans="1:36" ht="16.5" customHeight="1" x14ac:dyDescent="0.3"/>
    <row r="148" spans="1:31" x14ac:dyDescent="0.3">
      <c r="A148" t="s">
        <v>26</v>
      </c>
      <c r="B148" t="s">
        <v>27</v>
      </c>
    </row>
    <row r="150" spans="1:31" x14ac:dyDescent="0.3">
      <c r="B150" t="s">
        <v>5</v>
      </c>
      <c r="C150" t="s">
        <v>28</v>
      </c>
    </row>
    <row r="152" spans="1:31" x14ac:dyDescent="0.3">
      <c r="F152" t="s">
        <v>29</v>
      </c>
      <c r="M152" t="s">
        <v>30</v>
      </c>
      <c r="R152" t="s">
        <v>31</v>
      </c>
      <c r="X152" t="s">
        <v>32</v>
      </c>
      <c r="AE152" t="s">
        <v>33</v>
      </c>
    </row>
    <row r="153" spans="1:31" x14ac:dyDescent="0.3">
      <c r="F153" t="s">
        <v>34</v>
      </c>
      <c r="L153" t="s">
        <v>35</v>
      </c>
      <c r="R153" t="s">
        <v>36</v>
      </c>
      <c r="X153" t="s">
        <v>37</v>
      </c>
      <c r="AD153" t="s">
        <v>38</v>
      </c>
    </row>
    <row r="154" spans="1:31" x14ac:dyDescent="0.3">
      <c r="A154" t="s">
        <v>5</v>
      </c>
      <c r="P154" t="s">
        <v>3</v>
      </c>
      <c r="W154" t="s">
        <v>3</v>
      </c>
      <c r="AC154" t="s">
        <v>3</v>
      </c>
    </row>
    <row r="155" spans="1:31" x14ac:dyDescent="0.3">
      <c r="A155" t="s">
        <v>11</v>
      </c>
      <c r="P155" t="s">
        <v>3</v>
      </c>
      <c r="W155" t="s">
        <v>3</v>
      </c>
      <c r="AC155" t="s">
        <v>3</v>
      </c>
    </row>
    <row r="156" spans="1:31" x14ac:dyDescent="0.3">
      <c r="A156" t="s">
        <v>13</v>
      </c>
      <c r="P156" t="s">
        <v>3</v>
      </c>
      <c r="W156" t="s">
        <v>3</v>
      </c>
      <c r="AC156" t="s">
        <v>3</v>
      </c>
    </row>
    <row r="157" spans="1:31" x14ac:dyDescent="0.3">
      <c r="A157" t="s">
        <v>15</v>
      </c>
      <c r="P157" t="s">
        <v>3</v>
      </c>
      <c r="W157" t="s">
        <v>3</v>
      </c>
      <c r="AC157" t="s">
        <v>3</v>
      </c>
    </row>
    <row r="158" spans="1:31" x14ac:dyDescent="0.3">
      <c r="A158" t="s">
        <v>39</v>
      </c>
      <c r="P158" t="s">
        <v>3</v>
      </c>
      <c r="W158" t="s">
        <v>3</v>
      </c>
      <c r="AC158" t="s">
        <v>3</v>
      </c>
    </row>
    <row r="159" spans="1:31" x14ac:dyDescent="0.3">
      <c r="I159" t="s">
        <v>40</v>
      </c>
      <c r="P159" t="s">
        <v>3</v>
      </c>
      <c r="W159" t="s">
        <v>3</v>
      </c>
      <c r="AC159" t="s">
        <v>3</v>
      </c>
    </row>
    <row r="160" spans="1:31" x14ac:dyDescent="0.3">
      <c r="F160" t="s">
        <v>41</v>
      </c>
      <c r="P160" t="s">
        <v>3</v>
      </c>
      <c r="W160" t="s">
        <v>3</v>
      </c>
      <c r="AC160" t="s">
        <v>3</v>
      </c>
    </row>
    <row r="161" spans="6:6" x14ac:dyDescent="0.3">
      <c r="F161" t="s">
        <v>42</v>
      </c>
    </row>
  </sheetData>
  <sheetProtection algorithmName="SHA-512" hashValue="YaYKepz158lIDuieq8UrYfiK8UMqpKbTx34NrYpWULGP+uReTQz5f4dMtylBTNKjNVIIxDg9ezo1D5+0N7r64w==" saltValue="1+WTf5kBxphy3kc7pNWBFw==" spinCount="100000" sheet="1" selectLockedCells="1"/>
  <mergeCells count="74">
    <mergeCell ref="AS27:AT27"/>
    <mergeCell ref="AG25:AI25"/>
    <mergeCell ref="AH36:AI37"/>
    <mergeCell ref="AH47:AI47"/>
    <mergeCell ref="AH45:AI45"/>
    <mergeCell ref="AG26:AI26"/>
    <mergeCell ref="AG27:AI27"/>
    <mergeCell ref="AS15:AT15"/>
    <mergeCell ref="AS17:AT17"/>
    <mergeCell ref="AS19:AT19"/>
    <mergeCell ref="E53:G53"/>
    <mergeCell ref="H53:X53"/>
    <mergeCell ref="Y53:AB53"/>
    <mergeCell ref="J33:K34"/>
    <mergeCell ref="J36:K37"/>
    <mergeCell ref="J39:K40"/>
    <mergeCell ref="A42:P42"/>
    <mergeCell ref="AG15:AI15"/>
    <mergeCell ref="V39:W40"/>
    <mergeCell ref="A48:P48"/>
    <mergeCell ref="B43:O45"/>
    <mergeCell ref="AS23:AT23"/>
    <mergeCell ref="AS25:AT25"/>
    <mergeCell ref="A1:AJ1"/>
    <mergeCell ref="AC54:AE54"/>
    <mergeCell ref="AF53:AH53"/>
    <mergeCell ref="AF54:AH54"/>
    <mergeCell ref="AI53:AJ53"/>
    <mergeCell ref="A3:AJ3"/>
    <mergeCell ref="Q49:AJ50"/>
    <mergeCell ref="A50:P50"/>
    <mergeCell ref="A49:P49"/>
    <mergeCell ref="R6:X6"/>
    <mergeCell ref="H7:X7"/>
    <mergeCell ref="AD5:AJ5"/>
    <mergeCell ref="AE8:AJ8"/>
    <mergeCell ref="AH39:AI40"/>
    <mergeCell ref="V33:W34"/>
    <mergeCell ref="V36:W37"/>
    <mergeCell ref="M8:X8"/>
    <mergeCell ref="AD7:AJ7"/>
    <mergeCell ref="A54:D54"/>
    <mergeCell ref="E54:G54"/>
    <mergeCell ref="AI54:AJ54"/>
    <mergeCell ref="H54:O54"/>
    <mergeCell ref="AG21:AI21"/>
    <mergeCell ref="AG29:AI29"/>
    <mergeCell ref="AD9:AJ9"/>
    <mergeCell ref="AG14:AI14"/>
    <mergeCell ref="AG16:AI16"/>
    <mergeCell ref="AG17:AI17"/>
    <mergeCell ref="AG22:AI22"/>
    <mergeCell ref="A2:AJ2"/>
    <mergeCell ref="AC53:AE53"/>
    <mergeCell ref="A4:AJ4"/>
    <mergeCell ref="A53:D53"/>
    <mergeCell ref="H5:X5"/>
    <mergeCell ref="H6:O6"/>
    <mergeCell ref="Y10:AG10"/>
    <mergeCell ref="AF6:AJ6"/>
    <mergeCell ref="A9:R9"/>
    <mergeCell ref="S9:X9"/>
    <mergeCell ref="N10:X10"/>
    <mergeCell ref="AH10:AJ10"/>
    <mergeCell ref="AH43:AI43"/>
    <mergeCell ref="AH33:AI34"/>
    <mergeCell ref="Y9:AC9"/>
    <mergeCell ref="AG20:AI20"/>
    <mergeCell ref="H55:O55"/>
    <mergeCell ref="AC56:AJ56"/>
    <mergeCell ref="P54:S54"/>
    <mergeCell ref="T54:X54"/>
    <mergeCell ref="Y54:AB54"/>
    <mergeCell ref="A56:O56"/>
  </mergeCells>
  <phoneticPr fontId="0" type="noConversion"/>
  <dataValidations count="2">
    <dataValidation type="date" errorStyle="warning" allowBlank="1" showInputMessage="1" sqref="R6:X6" xr:uid="{00000000-0002-0000-0000-000000000000}">
      <formula1>#REF!</formula1>
      <formula2>#REF!</formula2>
    </dataValidation>
    <dataValidation type="list" allowBlank="1" showInputMessage="1" showErrorMessage="1" sqref="AD9:AJ9" xr:uid="{00000000-0002-0000-0000-000001000000}">
      <formula1>$AP$7:$AP$11</formula1>
    </dataValidation>
  </dataValidations>
  <printOptions horizontalCentered="1" verticalCentered="1"/>
  <pageMargins left="0.5" right="0.3" top="0.4" bottom="0.1" header="0.5" footer="0.5"/>
  <pageSetup scale="9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Q119"/>
  <sheetViews>
    <sheetView showZeros="0" showOutlineSymbols="0" topLeftCell="R1" zoomScaleNormal="100" zoomScaleSheetLayoutView="100" workbookViewId="0">
      <selection activeCell="X12" sqref="X12"/>
    </sheetView>
  </sheetViews>
  <sheetFormatPr defaultColWidth="2.81640625" defaultRowHeight="15.6" x14ac:dyDescent="0.3"/>
  <cols>
    <col min="1" max="1" width="2.36328125" bestFit="1" customWidth="1"/>
    <col min="2" max="2" width="3" customWidth="1"/>
    <col min="3" max="3" width="2.36328125" customWidth="1"/>
    <col min="4" max="4" width="2.1796875" customWidth="1"/>
    <col min="5" max="9" width="1.90625" customWidth="1"/>
    <col min="10" max="14" width="2.453125" customWidth="1"/>
    <col min="15" max="19" width="2.54296875" customWidth="1"/>
    <col min="20" max="20" width="11.08984375" bestFit="1" customWidth="1"/>
    <col min="21" max="21" width="10.81640625" customWidth="1"/>
    <col min="22" max="22" width="4.36328125" customWidth="1"/>
    <col min="23" max="23" width="4.6328125" bestFit="1" customWidth="1"/>
    <col min="24" max="24" width="8.453125" customWidth="1"/>
    <col min="25" max="25" width="5.6328125" bestFit="1" customWidth="1"/>
    <col min="26" max="26" width="9" customWidth="1"/>
    <col min="27" max="27" width="5.81640625" customWidth="1"/>
    <col min="28" max="28" width="6.36328125" customWidth="1"/>
    <col min="29" max="29" width="2.81640625" style="150" customWidth="1"/>
    <col min="30" max="30" width="3.453125" style="150" bestFit="1" customWidth="1"/>
    <col min="31" max="31" width="4.08984375" style="150" bestFit="1" customWidth="1"/>
    <col min="32" max="33" width="3.453125" style="150" bestFit="1" customWidth="1"/>
    <col min="34" max="37" width="2.81640625" style="150" customWidth="1"/>
    <col min="38" max="39" width="4.08984375" style="150" bestFit="1" customWidth="1"/>
    <col min="40" max="40" width="3" style="150" customWidth="1"/>
    <col min="41" max="47" width="2.81640625" style="150" customWidth="1"/>
    <col min="48" max="48" width="3.90625" style="150" bestFit="1" customWidth="1"/>
    <col min="49" max="49" width="5.90625" style="150" bestFit="1" customWidth="1"/>
    <col min="50" max="50" width="6.453125" style="150" bestFit="1" customWidth="1"/>
    <col min="51" max="51" width="4.08984375" style="150" bestFit="1" customWidth="1"/>
    <col min="52" max="52" width="5" style="150" bestFit="1" customWidth="1"/>
    <col min="53" max="95" width="2.81640625" style="150"/>
  </cols>
  <sheetData>
    <row r="1" spans="1:52" ht="15.75" customHeight="1" x14ac:dyDescent="0.3">
      <c r="A1" s="198" t="s">
        <v>172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64"/>
      <c r="AD1" s="164"/>
      <c r="AE1" s="164"/>
      <c r="AF1" s="164"/>
      <c r="AG1" s="164"/>
      <c r="AH1" s="164"/>
      <c r="AI1" s="164"/>
    </row>
    <row r="2" spans="1:52" x14ac:dyDescent="0.3">
      <c r="A2" s="198" t="s">
        <v>209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64"/>
      <c r="AD2" s="164"/>
      <c r="AE2" s="164"/>
      <c r="AF2" s="164"/>
      <c r="AG2" s="164"/>
      <c r="AH2" s="164"/>
      <c r="AI2" s="164"/>
    </row>
    <row r="3" spans="1:52" ht="22.8" x14ac:dyDescent="0.4">
      <c r="A3" s="284" t="s">
        <v>175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165"/>
      <c r="AD3" s="165"/>
      <c r="AE3" s="165"/>
      <c r="AF3" s="165"/>
      <c r="AG3" s="165"/>
      <c r="AH3" s="165"/>
      <c r="AI3" s="165"/>
    </row>
    <row r="4" spans="1:52" ht="6" customHeight="1" x14ac:dyDescent="0.4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65"/>
      <c r="AD4" s="165"/>
      <c r="AE4" s="165"/>
      <c r="AF4" s="165"/>
      <c r="AG4" s="165"/>
      <c r="AH4" s="165"/>
      <c r="AI4" s="165"/>
    </row>
    <row r="5" spans="1:52" ht="18" customHeight="1" x14ac:dyDescent="0.3">
      <c r="A5" s="32" t="s">
        <v>0</v>
      </c>
      <c r="B5" s="35"/>
      <c r="C5" s="35"/>
      <c r="D5" s="33"/>
      <c r="E5" s="33"/>
      <c r="F5" s="33"/>
      <c r="G5" s="33"/>
      <c r="H5" s="33"/>
      <c r="I5" s="293">
        <f>Page1of3!AD5</f>
        <v>0</v>
      </c>
      <c r="J5" s="293"/>
      <c r="K5" s="293"/>
      <c r="L5" s="293"/>
      <c r="M5" s="293"/>
      <c r="N5" s="293"/>
      <c r="O5" s="294"/>
      <c r="P5" s="32" t="s">
        <v>86</v>
      </c>
      <c r="Q5" s="33"/>
      <c r="R5" s="33"/>
      <c r="S5" s="33"/>
      <c r="T5" s="123">
        <f>Page1of3!H5</f>
        <v>0</v>
      </c>
      <c r="U5" s="123"/>
      <c r="V5" s="123"/>
      <c r="W5" s="123"/>
      <c r="X5" s="123"/>
      <c r="Y5" s="123"/>
      <c r="Z5" s="123"/>
      <c r="AA5" s="123"/>
      <c r="AB5" s="124"/>
    </row>
    <row r="6" spans="1:52" ht="6" customHeight="1" x14ac:dyDescent="0.3"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52" ht="15" customHeight="1" x14ac:dyDescent="0.3">
      <c r="A7" s="31" t="s">
        <v>166</v>
      </c>
      <c r="B7" s="31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54"/>
      <c r="AB7" s="54"/>
    </row>
    <row r="8" spans="1:52" ht="6" customHeight="1" x14ac:dyDescent="0.3">
      <c r="C8" s="31"/>
      <c r="D8" s="31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52" ht="15" customHeight="1" x14ac:dyDescent="0.3">
      <c r="A9" s="295" t="s">
        <v>170</v>
      </c>
      <c r="B9" s="295" t="s">
        <v>171</v>
      </c>
      <c r="C9" s="298" t="s">
        <v>126</v>
      </c>
      <c r="D9" s="299"/>
      <c r="E9" s="309" t="s">
        <v>77</v>
      </c>
      <c r="F9" s="309"/>
      <c r="G9" s="309"/>
      <c r="H9" s="309"/>
      <c r="I9" s="310"/>
      <c r="J9" s="287" t="s">
        <v>72</v>
      </c>
      <c r="K9" s="288"/>
      <c r="L9" s="288"/>
      <c r="M9" s="288"/>
      <c r="N9" s="289"/>
      <c r="O9" s="287" t="s">
        <v>73</v>
      </c>
      <c r="P9" s="288"/>
      <c r="Q9" s="288"/>
      <c r="R9" s="288"/>
      <c r="S9" s="289"/>
      <c r="T9" s="174" t="s">
        <v>125</v>
      </c>
      <c r="U9" s="175" t="s">
        <v>29</v>
      </c>
      <c r="V9" s="176" t="s">
        <v>193</v>
      </c>
      <c r="W9" s="158" t="s">
        <v>71</v>
      </c>
      <c r="X9" s="304" t="s">
        <v>201</v>
      </c>
      <c r="Y9" s="307" t="s">
        <v>93</v>
      </c>
      <c r="Z9" s="308"/>
      <c r="AA9" s="159" t="s">
        <v>70</v>
      </c>
      <c r="AB9" s="176" t="s">
        <v>97</v>
      </c>
      <c r="AD9" s="149"/>
      <c r="AE9" s="149"/>
      <c r="AF9" s="149"/>
      <c r="AG9" s="149"/>
      <c r="AH9" s="149"/>
      <c r="AI9" s="149"/>
      <c r="AJ9" s="149"/>
      <c r="AK9" s="149"/>
      <c r="AL9" s="149"/>
      <c r="AM9" s="149"/>
    </row>
    <row r="10" spans="1:52" ht="15" customHeight="1" x14ac:dyDescent="0.3">
      <c r="A10" s="296"/>
      <c r="B10" s="296"/>
      <c r="C10" s="300"/>
      <c r="D10" s="301"/>
      <c r="E10" s="282" t="s">
        <v>76</v>
      </c>
      <c r="F10" s="282"/>
      <c r="G10" s="282"/>
      <c r="H10" s="282"/>
      <c r="I10" s="283"/>
      <c r="J10" s="290" t="s">
        <v>69</v>
      </c>
      <c r="K10" s="291"/>
      <c r="L10" s="291"/>
      <c r="M10" s="291"/>
      <c r="N10" s="292"/>
      <c r="O10" s="290" t="s">
        <v>69</v>
      </c>
      <c r="P10" s="291"/>
      <c r="Q10" s="291"/>
      <c r="R10" s="291"/>
      <c r="S10" s="292"/>
      <c r="T10" s="155" t="s">
        <v>69</v>
      </c>
      <c r="U10" s="177" t="s">
        <v>69</v>
      </c>
      <c r="V10" s="178" t="s">
        <v>194</v>
      </c>
      <c r="W10" s="156" t="s">
        <v>68</v>
      </c>
      <c r="X10" s="305"/>
      <c r="Y10" s="285" t="s">
        <v>95</v>
      </c>
      <c r="Z10" s="286"/>
      <c r="AA10" s="157" t="s">
        <v>67</v>
      </c>
      <c r="AB10" s="178" t="s">
        <v>192</v>
      </c>
      <c r="AD10" s="149" t="s">
        <v>113</v>
      </c>
      <c r="AE10" s="149"/>
      <c r="AF10" s="149" t="s">
        <v>113</v>
      </c>
      <c r="AG10" s="149"/>
      <c r="AH10" s="149" t="s">
        <v>113</v>
      </c>
      <c r="AI10" s="149"/>
      <c r="AJ10" s="149" t="s">
        <v>113</v>
      </c>
      <c r="AK10" s="149"/>
      <c r="AL10" s="149" t="s">
        <v>113</v>
      </c>
      <c r="AM10" s="149"/>
    </row>
    <row r="11" spans="1:52" ht="15" customHeight="1" x14ac:dyDescent="0.3">
      <c r="A11" s="297"/>
      <c r="B11" s="297"/>
      <c r="C11" s="302"/>
      <c r="D11" s="303"/>
      <c r="E11" s="282" t="s">
        <v>57</v>
      </c>
      <c r="F11" s="282"/>
      <c r="G11" s="282"/>
      <c r="H11" s="282"/>
      <c r="I11" s="283"/>
      <c r="J11" s="290" t="s">
        <v>66</v>
      </c>
      <c r="K11" s="291"/>
      <c r="L11" s="291"/>
      <c r="M11" s="291"/>
      <c r="N11" s="292"/>
      <c r="O11" s="290" t="s">
        <v>74</v>
      </c>
      <c r="P11" s="291"/>
      <c r="Q11" s="291"/>
      <c r="R11" s="291"/>
      <c r="S11" s="292"/>
      <c r="T11" s="155" t="s">
        <v>74</v>
      </c>
      <c r="U11" s="177" t="s">
        <v>74</v>
      </c>
      <c r="V11" s="179"/>
      <c r="W11" s="156" t="s">
        <v>75</v>
      </c>
      <c r="X11" s="306"/>
      <c r="Y11" s="176" t="s">
        <v>24</v>
      </c>
      <c r="Z11" s="176" t="s">
        <v>94</v>
      </c>
      <c r="AA11" s="157" t="s">
        <v>65</v>
      </c>
      <c r="AB11" s="178" t="s">
        <v>96</v>
      </c>
      <c r="AD11" s="149" t="s">
        <v>117</v>
      </c>
      <c r="AE11" s="149" t="s">
        <v>117</v>
      </c>
      <c r="AF11" s="149" t="s">
        <v>118</v>
      </c>
      <c r="AG11" s="149" t="s">
        <v>118</v>
      </c>
      <c r="AH11" s="149" t="s">
        <v>52</v>
      </c>
      <c r="AI11" s="149" t="s">
        <v>52</v>
      </c>
      <c r="AJ11" s="149" t="s">
        <v>119</v>
      </c>
      <c r="AK11" s="149" t="s">
        <v>119</v>
      </c>
      <c r="AL11" s="149" t="s">
        <v>120</v>
      </c>
      <c r="AM11" s="149" t="s">
        <v>120</v>
      </c>
      <c r="AV11" s="149" t="s">
        <v>203</v>
      </c>
      <c r="AW11" s="149" t="s">
        <v>217</v>
      </c>
      <c r="AX11" s="149" t="s">
        <v>218</v>
      </c>
      <c r="AY11" s="149" t="s">
        <v>219</v>
      </c>
      <c r="AZ11" s="151" t="s">
        <v>204</v>
      </c>
    </row>
    <row r="12" spans="1:52" ht="15" customHeight="1" x14ac:dyDescent="0.3">
      <c r="A12" s="134"/>
      <c r="B12" s="53">
        <v>1</v>
      </c>
      <c r="C12" s="274"/>
      <c r="D12" s="275"/>
      <c r="E12" s="276"/>
      <c r="F12" s="276"/>
      <c r="G12" s="276"/>
      <c r="H12" s="276"/>
      <c r="I12" s="276"/>
      <c r="J12" s="276"/>
      <c r="K12" s="276"/>
      <c r="L12" s="276"/>
      <c r="M12" s="276"/>
      <c r="N12" s="276"/>
      <c r="O12" s="276"/>
      <c r="P12" s="276"/>
      <c r="Q12" s="276"/>
      <c r="R12" s="276"/>
      <c r="S12" s="276"/>
      <c r="T12" s="129"/>
      <c r="U12" s="129"/>
      <c r="V12" s="130"/>
      <c r="W12" s="131"/>
      <c r="X12" s="132"/>
      <c r="Y12" s="132"/>
      <c r="Z12" s="133"/>
      <c r="AA12" s="132"/>
      <c r="AB12" s="148">
        <f>X12+AA12</f>
        <v>0</v>
      </c>
      <c r="AC12" s="150">
        <f>IF(C12&gt;0,1,0)</f>
        <v>0</v>
      </c>
      <c r="AD12" s="149">
        <f t="shared" ref="AD12:AD36" si="0">IF(AND(C12&lt;FROM_DATE,C12&gt;1),W12,0)</f>
        <v>0</v>
      </c>
      <c r="AE12" s="149">
        <f t="shared" ref="AE12:AE36" si="1">IF(OR(C12&gt;FROM_DATE,C12=0),W12,0)</f>
        <v>0</v>
      </c>
      <c r="AF12" s="149">
        <f t="shared" ref="AF12:AF43" si="2">IF(AND(C12&lt;FROM_DATE,C12&gt;1),X12,0)</f>
        <v>0</v>
      </c>
      <c r="AG12" s="149">
        <f t="shared" ref="AG12:AG43" si="3">IF(OR(C12&gt;FROM_DATE,C12=0),X12,0)</f>
        <v>0</v>
      </c>
      <c r="AH12" s="149">
        <f t="shared" ref="AH12:AH43" si="4">IF(AND(C12&lt;FROM_DATE,C12&gt;1),Y12,0)</f>
        <v>0</v>
      </c>
      <c r="AI12" s="149">
        <f t="shared" ref="AI12:AI43" si="5">IF(OR(C12&gt;FROM_DATE,C12=0),Y12,0)</f>
        <v>0</v>
      </c>
      <c r="AJ12" s="149">
        <f t="shared" ref="AJ12:AJ43" si="6">IF(AND(C12&lt;FROM_DATE,C12&gt;1),AA12,0)</f>
        <v>0</v>
      </c>
      <c r="AK12" s="149">
        <f t="shared" ref="AK12:AK43" si="7">IF(OR(C12&gt;FROM_DATE,C12=0),AA12,0)</f>
        <v>0</v>
      </c>
      <c r="AL12" s="149">
        <f t="shared" ref="AL12:AL43" si="8">IF(AND(C12&lt;FROM_DATE,C12&gt;1),AB12,0)</f>
        <v>0</v>
      </c>
      <c r="AM12" s="149">
        <f t="shared" ref="AM12:AM43" si="9">IF(OR(C12&gt;FROM_DATE,C12=0),AB12,0)</f>
        <v>0</v>
      </c>
      <c r="AV12" s="152">
        <f>IF(X12&lt;500.5,200,0)</f>
        <v>200</v>
      </c>
      <c r="AW12" s="149">
        <f>IF(AND(X12&gt;500.5, X12&lt;8000.5),200+(X12*0.1),0)</f>
        <v>0</v>
      </c>
      <c r="AX12" s="149">
        <f>IF(AND(X12&gt;8000.5, X12&lt;9000.5),1000,0)</f>
        <v>0</v>
      </c>
      <c r="AY12" s="149">
        <f>IF(X12&gt;9000.5,10000-X12,0)</f>
        <v>0</v>
      </c>
      <c r="AZ12" s="153">
        <f>SUM(AV12:AY12)</f>
        <v>200</v>
      </c>
    </row>
    <row r="13" spans="1:52" ht="15" customHeight="1" x14ac:dyDescent="0.3">
      <c r="A13" s="134"/>
      <c r="B13" s="53">
        <v>2</v>
      </c>
      <c r="C13" s="274"/>
      <c r="D13" s="275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129"/>
      <c r="U13" s="129"/>
      <c r="V13" s="129"/>
      <c r="W13" s="131"/>
      <c r="X13" s="132"/>
      <c r="Y13" s="132"/>
      <c r="Z13" s="133"/>
      <c r="AA13" s="132"/>
      <c r="AB13" s="148">
        <f t="shared" ref="AB13:AB61" si="10">X13+AA13</f>
        <v>0</v>
      </c>
      <c r="AC13" s="150">
        <f t="shared" ref="AC13:AC36" si="11">IF(C13&gt;0,1,0)</f>
        <v>0</v>
      </c>
      <c r="AD13" s="149">
        <f t="shared" si="0"/>
        <v>0</v>
      </c>
      <c r="AE13" s="149">
        <f t="shared" si="1"/>
        <v>0</v>
      </c>
      <c r="AF13" s="149">
        <f t="shared" si="2"/>
        <v>0</v>
      </c>
      <c r="AG13" s="149">
        <f t="shared" si="3"/>
        <v>0</v>
      </c>
      <c r="AH13" s="149">
        <f t="shared" si="4"/>
        <v>0</v>
      </c>
      <c r="AI13" s="149">
        <f t="shared" si="5"/>
        <v>0</v>
      </c>
      <c r="AJ13" s="149">
        <f t="shared" si="6"/>
        <v>0</v>
      </c>
      <c r="AK13" s="149">
        <f t="shared" si="7"/>
        <v>0</v>
      </c>
      <c r="AL13" s="149">
        <f t="shared" si="8"/>
        <v>0</v>
      </c>
      <c r="AM13" s="149">
        <f t="shared" si="9"/>
        <v>0</v>
      </c>
      <c r="AV13" s="152">
        <f t="shared" ref="AV13:AV76" si="12">IF(X13&lt;500.5,200,0)</f>
        <v>200</v>
      </c>
      <c r="AW13" s="149">
        <f t="shared" ref="AW13:AW76" si="13">IF(AND(X13&gt;500.5, X13&lt;8000.5),200+(X13*0.1),0)</f>
        <v>0</v>
      </c>
      <c r="AX13" s="149">
        <f t="shared" ref="AX13:AX76" si="14">IF(AND(X13&gt;8000.5, X13&lt;9000.5),1000,0)</f>
        <v>0</v>
      </c>
      <c r="AY13" s="149">
        <f t="shared" ref="AY13:AY76" si="15">IF(X13&gt;9000.5,10000-X13,0)</f>
        <v>0</v>
      </c>
      <c r="AZ13" s="153">
        <f>SUM(AV13:AY13)</f>
        <v>200</v>
      </c>
    </row>
    <row r="14" spans="1:52" ht="15" customHeight="1" x14ac:dyDescent="0.3">
      <c r="A14" s="134"/>
      <c r="B14" s="53">
        <v>3</v>
      </c>
      <c r="C14" s="274"/>
      <c r="D14" s="275"/>
      <c r="E14" s="276"/>
      <c r="F14" s="276"/>
      <c r="G14" s="276"/>
      <c r="H14" s="276"/>
      <c r="I14" s="276"/>
      <c r="J14" s="276"/>
      <c r="K14" s="276"/>
      <c r="L14" s="276"/>
      <c r="M14" s="276"/>
      <c r="N14" s="276"/>
      <c r="O14" s="276"/>
      <c r="P14" s="276"/>
      <c r="Q14" s="276"/>
      <c r="R14" s="276"/>
      <c r="S14" s="276"/>
      <c r="T14" s="129"/>
      <c r="U14" s="129"/>
      <c r="V14" s="129"/>
      <c r="W14" s="131"/>
      <c r="X14" s="132"/>
      <c r="Y14" s="132"/>
      <c r="Z14" s="133"/>
      <c r="AA14" s="132"/>
      <c r="AB14" s="148">
        <f t="shared" si="10"/>
        <v>0</v>
      </c>
      <c r="AC14" s="150">
        <f t="shared" si="11"/>
        <v>0</v>
      </c>
      <c r="AD14" s="149">
        <f t="shared" si="0"/>
        <v>0</v>
      </c>
      <c r="AE14" s="149">
        <f t="shared" si="1"/>
        <v>0</v>
      </c>
      <c r="AF14" s="149">
        <f t="shared" si="2"/>
        <v>0</v>
      </c>
      <c r="AG14" s="149">
        <f t="shared" si="3"/>
        <v>0</v>
      </c>
      <c r="AH14" s="149">
        <f t="shared" si="4"/>
        <v>0</v>
      </c>
      <c r="AI14" s="149">
        <f t="shared" si="5"/>
        <v>0</v>
      </c>
      <c r="AJ14" s="149">
        <f t="shared" si="6"/>
        <v>0</v>
      </c>
      <c r="AK14" s="149">
        <f t="shared" si="7"/>
        <v>0</v>
      </c>
      <c r="AL14" s="149">
        <f t="shared" si="8"/>
        <v>0</v>
      </c>
      <c r="AM14" s="149">
        <f t="shared" si="9"/>
        <v>0</v>
      </c>
      <c r="AV14" s="152">
        <f t="shared" si="12"/>
        <v>200</v>
      </c>
      <c r="AW14" s="149">
        <f t="shared" si="13"/>
        <v>0</v>
      </c>
      <c r="AX14" s="149">
        <f t="shared" si="14"/>
        <v>0</v>
      </c>
      <c r="AY14" s="149">
        <f t="shared" si="15"/>
        <v>0</v>
      </c>
      <c r="AZ14" s="153">
        <f t="shared" ref="AZ14:AZ61" si="16">SUM(AV14:AY14)</f>
        <v>200</v>
      </c>
    </row>
    <row r="15" spans="1:52" ht="15" customHeight="1" x14ac:dyDescent="0.3">
      <c r="A15" s="134"/>
      <c r="B15" s="53">
        <v>4</v>
      </c>
      <c r="C15" s="274"/>
      <c r="D15" s="275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129"/>
      <c r="U15" s="129"/>
      <c r="V15" s="129"/>
      <c r="W15" s="131"/>
      <c r="X15" s="132"/>
      <c r="Y15" s="132"/>
      <c r="Z15" s="133"/>
      <c r="AA15" s="132"/>
      <c r="AB15" s="148">
        <f t="shared" si="10"/>
        <v>0</v>
      </c>
      <c r="AC15" s="150">
        <f t="shared" si="11"/>
        <v>0</v>
      </c>
      <c r="AD15" s="149">
        <f t="shared" si="0"/>
        <v>0</v>
      </c>
      <c r="AE15" s="149">
        <f t="shared" si="1"/>
        <v>0</v>
      </c>
      <c r="AF15" s="149">
        <f t="shared" si="2"/>
        <v>0</v>
      </c>
      <c r="AG15" s="149">
        <f t="shared" si="3"/>
        <v>0</v>
      </c>
      <c r="AH15" s="149">
        <f t="shared" si="4"/>
        <v>0</v>
      </c>
      <c r="AI15" s="149">
        <f t="shared" si="5"/>
        <v>0</v>
      </c>
      <c r="AJ15" s="149">
        <f t="shared" si="6"/>
        <v>0</v>
      </c>
      <c r="AK15" s="149">
        <f t="shared" si="7"/>
        <v>0</v>
      </c>
      <c r="AL15" s="149">
        <f t="shared" si="8"/>
        <v>0</v>
      </c>
      <c r="AM15" s="149">
        <f t="shared" si="9"/>
        <v>0</v>
      </c>
      <c r="AV15" s="152">
        <f t="shared" si="12"/>
        <v>200</v>
      </c>
      <c r="AW15" s="149">
        <f t="shared" si="13"/>
        <v>0</v>
      </c>
      <c r="AX15" s="149">
        <f t="shared" si="14"/>
        <v>0</v>
      </c>
      <c r="AY15" s="149">
        <f t="shared" si="15"/>
        <v>0</v>
      </c>
      <c r="AZ15" s="153">
        <f t="shared" si="16"/>
        <v>200</v>
      </c>
    </row>
    <row r="16" spans="1:52" ht="15" customHeight="1" x14ac:dyDescent="0.3">
      <c r="A16" s="134"/>
      <c r="B16" s="53">
        <v>5</v>
      </c>
      <c r="C16" s="274"/>
      <c r="D16" s="275"/>
      <c r="E16" s="276"/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129"/>
      <c r="U16" s="129"/>
      <c r="V16" s="129"/>
      <c r="W16" s="131"/>
      <c r="X16" s="132"/>
      <c r="Y16" s="132"/>
      <c r="Z16" s="133"/>
      <c r="AA16" s="132"/>
      <c r="AB16" s="148">
        <f t="shared" si="10"/>
        <v>0</v>
      </c>
      <c r="AC16" s="150">
        <f t="shared" si="11"/>
        <v>0</v>
      </c>
      <c r="AD16" s="149">
        <f t="shared" si="0"/>
        <v>0</v>
      </c>
      <c r="AE16" s="149">
        <f t="shared" si="1"/>
        <v>0</v>
      </c>
      <c r="AF16" s="149">
        <f t="shared" si="2"/>
        <v>0</v>
      </c>
      <c r="AG16" s="149">
        <f t="shared" si="3"/>
        <v>0</v>
      </c>
      <c r="AH16" s="149">
        <f t="shared" si="4"/>
        <v>0</v>
      </c>
      <c r="AI16" s="149">
        <f t="shared" si="5"/>
        <v>0</v>
      </c>
      <c r="AJ16" s="149">
        <f t="shared" si="6"/>
        <v>0</v>
      </c>
      <c r="AK16" s="149">
        <f t="shared" si="7"/>
        <v>0</v>
      </c>
      <c r="AL16" s="149">
        <f t="shared" si="8"/>
        <v>0</v>
      </c>
      <c r="AM16" s="149">
        <f t="shared" si="9"/>
        <v>0</v>
      </c>
      <c r="AV16" s="152">
        <f t="shared" si="12"/>
        <v>200</v>
      </c>
      <c r="AW16" s="149">
        <f t="shared" si="13"/>
        <v>0</v>
      </c>
      <c r="AX16" s="149">
        <f t="shared" si="14"/>
        <v>0</v>
      </c>
      <c r="AY16" s="149">
        <f t="shared" si="15"/>
        <v>0</v>
      </c>
      <c r="AZ16" s="153">
        <f t="shared" si="16"/>
        <v>200</v>
      </c>
    </row>
    <row r="17" spans="1:52" ht="15" customHeight="1" x14ac:dyDescent="0.3">
      <c r="A17" s="134"/>
      <c r="B17" s="53">
        <v>6</v>
      </c>
      <c r="C17" s="274"/>
      <c r="D17" s="275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129"/>
      <c r="U17" s="129"/>
      <c r="V17" s="129"/>
      <c r="W17" s="131"/>
      <c r="X17" s="132"/>
      <c r="Y17" s="132"/>
      <c r="Z17" s="133"/>
      <c r="AA17" s="132"/>
      <c r="AB17" s="148">
        <f t="shared" si="10"/>
        <v>0</v>
      </c>
      <c r="AC17" s="150">
        <f t="shared" si="11"/>
        <v>0</v>
      </c>
      <c r="AD17" s="149">
        <f t="shared" si="0"/>
        <v>0</v>
      </c>
      <c r="AE17" s="149">
        <f t="shared" si="1"/>
        <v>0</v>
      </c>
      <c r="AF17" s="149">
        <f t="shared" si="2"/>
        <v>0</v>
      </c>
      <c r="AG17" s="149">
        <f t="shared" si="3"/>
        <v>0</v>
      </c>
      <c r="AH17" s="149">
        <f t="shared" si="4"/>
        <v>0</v>
      </c>
      <c r="AI17" s="149">
        <f t="shared" si="5"/>
        <v>0</v>
      </c>
      <c r="AJ17" s="149">
        <f t="shared" si="6"/>
        <v>0</v>
      </c>
      <c r="AK17" s="149">
        <f t="shared" si="7"/>
        <v>0</v>
      </c>
      <c r="AL17" s="149">
        <f t="shared" si="8"/>
        <v>0</v>
      </c>
      <c r="AM17" s="149">
        <f t="shared" si="9"/>
        <v>0</v>
      </c>
      <c r="AV17" s="152">
        <f t="shared" si="12"/>
        <v>200</v>
      </c>
      <c r="AW17" s="149">
        <f t="shared" si="13"/>
        <v>0</v>
      </c>
      <c r="AX17" s="149">
        <f t="shared" si="14"/>
        <v>0</v>
      </c>
      <c r="AY17" s="149">
        <f t="shared" si="15"/>
        <v>0</v>
      </c>
      <c r="AZ17" s="153">
        <f t="shared" si="16"/>
        <v>200</v>
      </c>
    </row>
    <row r="18" spans="1:52" ht="15" customHeight="1" x14ac:dyDescent="0.3">
      <c r="A18" s="134"/>
      <c r="B18" s="53">
        <v>7</v>
      </c>
      <c r="C18" s="274"/>
      <c r="D18" s="275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129"/>
      <c r="U18" s="129"/>
      <c r="V18" s="129"/>
      <c r="W18" s="131"/>
      <c r="X18" s="132"/>
      <c r="Y18" s="132"/>
      <c r="Z18" s="133"/>
      <c r="AA18" s="132"/>
      <c r="AB18" s="148">
        <f t="shared" si="10"/>
        <v>0</v>
      </c>
      <c r="AC18" s="150">
        <f t="shared" si="11"/>
        <v>0</v>
      </c>
      <c r="AD18" s="149">
        <f t="shared" si="0"/>
        <v>0</v>
      </c>
      <c r="AE18" s="149">
        <f t="shared" si="1"/>
        <v>0</v>
      </c>
      <c r="AF18" s="149">
        <f t="shared" si="2"/>
        <v>0</v>
      </c>
      <c r="AG18" s="149">
        <f t="shared" si="3"/>
        <v>0</v>
      </c>
      <c r="AH18" s="149">
        <f t="shared" si="4"/>
        <v>0</v>
      </c>
      <c r="AI18" s="149">
        <f t="shared" si="5"/>
        <v>0</v>
      </c>
      <c r="AJ18" s="149">
        <f t="shared" si="6"/>
        <v>0</v>
      </c>
      <c r="AK18" s="149">
        <f t="shared" si="7"/>
        <v>0</v>
      </c>
      <c r="AL18" s="149">
        <f t="shared" si="8"/>
        <v>0</v>
      </c>
      <c r="AM18" s="149">
        <f t="shared" si="9"/>
        <v>0</v>
      </c>
      <c r="AV18" s="152">
        <f t="shared" si="12"/>
        <v>200</v>
      </c>
      <c r="AW18" s="149">
        <f t="shared" si="13"/>
        <v>0</v>
      </c>
      <c r="AX18" s="149">
        <f t="shared" si="14"/>
        <v>0</v>
      </c>
      <c r="AY18" s="149">
        <f t="shared" si="15"/>
        <v>0</v>
      </c>
      <c r="AZ18" s="153">
        <f t="shared" si="16"/>
        <v>200</v>
      </c>
    </row>
    <row r="19" spans="1:52" ht="15" customHeight="1" x14ac:dyDescent="0.3">
      <c r="A19" s="134"/>
      <c r="B19" s="53">
        <v>8</v>
      </c>
      <c r="C19" s="274"/>
      <c r="D19" s="275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6"/>
      <c r="R19" s="276"/>
      <c r="S19" s="276"/>
      <c r="T19" s="129"/>
      <c r="U19" s="129"/>
      <c r="V19" s="129"/>
      <c r="W19" s="131"/>
      <c r="X19" s="132"/>
      <c r="Y19" s="132"/>
      <c r="Z19" s="133"/>
      <c r="AA19" s="132"/>
      <c r="AB19" s="148">
        <f t="shared" si="10"/>
        <v>0</v>
      </c>
      <c r="AC19" s="150">
        <f t="shared" si="11"/>
        <v>0</v>
      </c>
      <c r="AD19" s="149">
        <f t="shared" si="0"/>
        <v>0</v>
      </c>
      <c r="AE19" s="149">
        <f t="shared" si="1"/>
        <v>0</v>
      </c>
      <c r="AF19" s="149">
        <f t="shared" si="2"/>
        <v>0</v>
      </c>
      <c r="AG19" s="149">
        <f t="shared" si="3"/>
        <v>0</v>
      </c>
      <c r="AH19" s="149">
        <f t="shared" si="4"/>
        <v>0</v>
      </c>
      <c r="AI19" s="149">
        <f t="shared" si="5"/>
        <v>0</v>
      </c>
      <c r="AJ19" s="149">
        <f t="shared" si="6"/>
        <v>0</v>
      </c>
      <c r="AK19" s="149">
        <f t="shared" si="7"/>
        <v>0</v>
      </c>
      <c r="AL19" s="149">
        <f t="shared" si="8"/>
        <v>0</v>
      </c>
      <c r="AM19" s="149">
        <f t="shared" si="9"/>
        <v>0</v>
      </c>
      <c r="AV19" s="152">
        <f t="shared" si="12"/>
        <v>200</v>
      </c>
      <c r="AW19" s="149">
        <f t="shared" si="13"/>
        <v>0</v>
      </c>
      <c r="AX19" s="149">
        <f t="shared" si="14"/>
        <v>0</v>
      </c>
      <c r="AY19" s="149">
        <f t="shared" si="15"/>
        <v>0</v>
      </c>
      <c r="AZ19" s="153">
        <f t="shared" si="16"/>
        <v>200</v>
      </c>
    </row>
    <row r="20" spans="1:52" ht="15" customHeight="1" x14ac:dyDescent="0.3">
      <c r="A20" s="134"/>
      <c r="B20" s="53">
        <v>9</v>
      </c>
      <c r="C20" s="274"/>
      <c r="D20" s="275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129"/>
      <c r="U20" s="129"/>
      <c r="V20" s="129"/>
      <c r="W20" s="131"/>
      <c r="X20" s="132"/>
      <c r="Y20" s="132"/>
      <c r="Z20" s="133"/>
      <c r="AA20" s="132"/>
      <c r="AB20" s="148">
        <f t="shared" si="10"/>
        <v>0</v>
      </c>
      <c r="AC20" s="150">
        <f t="shared" si="11"/>
        <v>0</v>
      </c>
      <c r="AD20" s="149">
        <f t="shared" si="0"/>
        <v>0</v>
      </c>
      <c r="AE20" s="149">
        <f t="shared" si="1"/>
        <v>0</v>
      </c>
      <c r="AF20" s="149">
        <f t="shared" si="2"/>
        <v>0</v>
      </c>
      <c r="AG20" s="149">
        <f t="shared" si="3"/>
        <v>0</v>
      </c>
      <c r="AH20" s="149">
        <f t="shared" si="4"/>
        <v>0</v>
      </c>
      <c r="AI20" s="149">
        <f t="shared" si="5"/>
        <v>0</v>
      </c>
      <c r="AJ20" s="149">
        <f t="shared" si="6"/>
        <v>0</v>
      </c>
      <c r="AK20" s="149">
        <f t="shared" si="7"/>
        <v>0</v>
      </c>
      <c r="AL20" s="149">
        <f t="shared" si="8"/>
        <v>0</v>
      </c>
      <c r="AM20" s="149">
        <f t="shared" si="9"/>
        <v>0</v>
      </c>
      <c r="AV20" s="152">
        <f t="shared" si="12"/>
        <v>200</v>
      </c>
      <c r="AW20" s="149">
        <f t="shared" si="13"/>
        <v>0</v>
      </c>
      <c r="AX20" s="149">
        <f t="shared" si="14"/>
        <v>0</v>
      </c>
      <c r="AY20" s="149">
        <f t="shared" si="15"/>
        <v>0</v>
      </c>
      <c r="AZ20" s="153">
        <f t="shared" si="16"/>
        <v>200</v>
      </c>
    </row>
    <row r="21" spans="1:52" ht="15" customHeight="1" x14ac:dyDescent="0.3">
      <c r="A21" s="134"/>
      <c r="B21" s="53">
        <v>10</v>
      </c>
      <c r="C21" s="274"/>
      <c r="D21" s="275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276"/>
      <c r="Q21" s="276"/>
      <c r="R21" s="276"/>
      <c r="S21" s="276"/>
      <c r="T21" s="129"/>
      <c r="U21" s="129"/>
      <c r="V21" s="129"/>
      <c r="W21" s="131"/>
      <c r="X21" s="132"/>
      <c r="Y21" s="132"/>
      <c r="Z21" s="133"/>
      <c r="AA21" s="132"/>
      <c r="AB21" s="148">
        <f t="shared" si="10"/>
        <v>0</v>
      </c>
      <c r="AC21" s="150">
        <f t="shared" si="11"/>
        <v>0</v>
      </c>
      <c r="AD21" s="149">
        <f t="shared" si="0"/>
        <v>0</v>
      </c>
      <c r="AE21" s="149">
        <f t="shared" si="1"/>
        <v>0</v>
      </c>
      <c r="AF21" s="149">
        <f t="shared" si="2"/>
        <v>0</v>
      </c>
      <c r="AG21" s="149">
        <f t="shared" si="3"/>
        <v>0</v>
      </c>
      <c r="AH21" s="149">
        <f t="shared" si="4"/>
        <v>0</v>
      </c>
      <c r="AI21" s="149">
        <f t="shared" si="5"/>
        <v>0</v>
      </c>
      <c r="AJ21" s="149">
        <f t="shared" si="6"/>
        <v>0</v>
      </c>
      <c r="AK21" s="149">
        <f t="shared" si="7"/>
        <v>0</v>
      </c>
      <c r="AL21" s="149">
        <f t="shared" si="8"/>
        <v>0</v>
      </c>
      <c r="AM21" s="149">
        <f t="shared" si="9"/>
        <v>0</v>
      </c>
      <c r="AV21" s="152">
        <f t="shared" si="12"/>
        <v>200</v>
      </c>
      <c r="AW21" s="149">
        <f t="shared" si="13"/>
        <v>0</v>
      </c>
      <c r="AX21" s="149">
        <f t="shared" si="14"/>
        <v>0</v>
      </c>
      <c r="AY21" s="149">
        <f t="shared" si="15"/>
        <v>0</v>
      </c>
      <c r="AZ21" s="153">
        <f t="shared" si="16"/>
        <v>200</v>
      </c>
    </row>
    <row r="22" spans="1:52" ht="15" customHeight="1" x14ac:dyDescent="0.3">
      <c r="A22" s="134"/>
      <c r="B22" s="53">
        <v>11</v>
      </c>
      <c r="C22" s="274"/>
      <c r="D22" s="275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129"/>
      <c r="U22" s="129"/>
      <c r="V22" s="129"/>
      <c r="W22" s="131"/>
      <c r="X22" s="132"/>
      <c r="Y22" s="132"/>
      <c r="Z22" s="133"/>
      <c r="AA22" s="132"/>
      <c r="AB22" s="148">
        <f t="shared" si="10"/>
        <v>0</v>
      </c>
      <c r="AC22" s="150">
        <f t="shared" si="11"/>
        <v>0</v>
      </c>
      <c r="AD22" s="149">
        <f t="shared" si="0"/>
        <v>0</v>
      </c>
      <c r="AE22" s="149">
        <f t="shared" si="1"/>
        <v>0</v>
      </c>
      <c r="AF22" s="149">
        <f t="shared" si="2"/>
        <v>0</v>
      </c>
      <c r="AG22" s="149">
        <f t="shared" si="3"/>
        <v>0</v>
      </c>
      <c r="AH22" s="149">
        <f t="shared" si="4"/>
        <v>0</v>
      </c>
      <c r="AI22" s="149">
        <f t="shared" si="5"/>
        <v>0</v>
      </c>
      <c r="AJ22" s="149">
        <f t="shared" si="6"/>
        <v>0</v>
      </c>
      <c r="AK22" s="149">
        <f t="shared" si="7"/>
        <v>0</v>
      </c>
      <c r="AL22" s="149">
        <f t="shared" si="8"/>
        <v>0</v>
      </c>
      <c r="AM22" s="149">
        <f t="shared" si="9"/>
        <v>0</v>
      </c>
      <c r="AV22" s="152">
        <f t="shared" si="12"/>
        <v>200</v>
      </c>
      <c r="AW22" s="149">
        <f t="shared" si="13"/>
        <v>0</v>
      </c>
      <c r="AX22" s="149">
        <f t="shared" si="14"/>
        <v>0</v>
      </c>
      <c r="AY22" s="149">
        <f t="shared" si="15"/>
        <v>0</v>
      </c>
      <c r="AZ22" s="153">
        <f t="shared" si="16"/>
        <v>200</v>
      </c>
    </row>
    <row r="23" spans="1:52" ht="15" customHeight="1" x14ac:dyDescent="0.3">
      <c r="A23" s="134"/>
      <c r="B23" s="53">
        <v>12</v>
      </c>
      <c r="C23" s="274"/>
      <c r="D23" s="275"/>
      <c r="E23" s="276"/>
      <c r="F23" s="276"/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276"/>
      <c r="R23" s="276"/>
      <c r="S23" s="276"/>
      <c r="T23" s="129"/>
      <c r="U23" s="129"/>
      <c r="V23" s="129"/>
      <c r="W23" s="131"/>
      <c r="X23" s="132"/>
      <c r="Y23" s="132"/>
      <c r="Z23" s="133"/>
      <c r="AA23" s="132"/>
      <c r="AB23" s="148">
        <f t="shared" si="10"/>
        <v>0</v>
      </c>
      <c r="AC23" s="150">
        <f t="shared" si="11"/>
        <v>0</v>
      </c>
      <c r="AD23" s="149">
        <f t="shared" si="0"/>
        <v>0</v>
      </c>
      <c r="AE23" s="149">
        <f t="shared" si="1"/>
        <v>0</v>
      </c>
      <c r="AF23" s="149">
        <f t="shared" si="2"/>
        <v>0</v>
      </c>
      <c r="AG23" s="149">
        <f t="shared" si="3"/>
        <v>0</v>
      </c>
      <c r="AH23" s="149">
        <f t="shared" si="4"/>
        <v>0</v>
      </c>
      <c r="AI23" s="149">
        <f t="shared" si="5"/>
        <v>0</v>
      </c>
      <c r="AJ23" s="149">
        <f t="shared" si="6"/>
        <v>0</v>
      </c>
      <c r="AK23" s="149">
        <f t="shared" si="7"/>
        <v>0</v>
      </c>
      <c r="AL23" s="149">
        <f t="shared" si="8"/>
        <v>0</v>
      </c>
      <c r="AM23" s="149">
        <f t="shared" si="9"/>
        <v>0</v>
      </c>
      <c r="AV23" s="152">
        <f t="shared" si="12"/>
        <v>200</v>
      </c>
      <c r="AW23" s="149">
        <f t="shared" si="13"/>
        <v>0</v>
      </c>
      <c r="AX23" s="149">
        <f t="shared" si="14"/>
        <v>0</v>
      </c>
      <c r="AY23" s="149">
        <f t="shared" si="15"/>
        <v>0</v>
      </c>
      <c r="AZ23" s="153">
        <f t="shared" si="16"/>
        <v>200</v>
      </c>
    </row>
    <row r="24" spans="1:52" ht="15" customHeight="1" x14ac:dyDescent="0.3">
      <c r="A24" s="134"/>
      <c r="B24" s="53">
        <v>13</v>
      </c>
      <c r="C24" s="274"/>
      <c r="D24" s="275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129"/>
      <c r="U24" s="129"/>
      <c r="V24" s="129"/>
      <c r="W24" s="131"/>
      <c r="X24" s="132"/>
      <c r="Y24" s="132"/>
      <c r="Z24" s="133"/>
      <c r="AA24" s="132"/>
      <c r="AB24" s="148">
        <f t="shared" si="10"/>
        <v>0</v>
      </c>
      <c r="AC24" s="150">
        <f t="shared" si="11"/>
        <v>0</v>
      </c>
      <c r="AD24" s="149">
        <f t="shared" si="0"/>
        <v>0</v>
      </c>
      <c r="AE24" s="149">
        <f t="shared" si="1"/>
        <v>0</v>
      </c>
      <c r="AF24" s="149">
        <f t="shared" si="2"/>
        <v>0</v>
      </c>
      <c r="AG24" s="149">
        <f t="shared" si="3"/>
        <v>0</v>
      </c>
      <c r="AH24" s="149">
        <f t="shared" si="4"/>
        <v>0</v>
      </c>
      <c r="AI24" s="149">
        <f t="shared" si="5"/>
        <v>0</v>
      </c>
      <c r="AJ24" s="149">
        <f t="shared" si="6"/>
        <v>0</v>
      </c>
      <c r="AK24" s="149">
        <f t="shared" si="7"/>
        <v>0</v>
      </c>
      <c r="AL24" s="149">
        <f t="shared" si="8"/>
        <v>0</v>
      </c>
      <c r="AM24" s="149">
        <f t="shared" si="9"/>
        <v>0</v>
      </c>
      <c r="AV24" s="152">
        <f t="shared" si="12"/>
        <v>200</v>
      </c>
      <c r="AW24" s="149">
        <f t="shared" si="13"/>
        <v>0</v>
      </c>
      <c r="AX24" s="149">
        <f t="shared" si="14"/>
        <v>0</v>
      </c>
      <c r="AY24" s="149">
        <f t="shared" si="15"/>
        <v>0</v>
      </c>
      <c r="AZ24" s="153">
        <f t="shared" si="16"/>
        <v>200</v>
      </c>
    </row>
    <row r="25" spans="1:52" ht="15" customHeight="1" x14ac:dyDescent="0.3">
      <c r="A25" s="134"/>
      <c r="B25" s="53">
        <v>14</v>
      </c>
      <c r="C25" s="274"/>
      <c r="D25" s="275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276"/>
      <c r="P25" s="276"/>
      <c r="Q25" s="276"/>
      <c r="R25" s="276"/>
      <c r="S25" s="276"/>
      <c r="T25" s="129"/>
      <c r="U25" s="129"/>
      <c r="V25" s="129"/>
      <c r="W25" s="131"/>
      <c r="X25" s="132"/>
      <c r="Y25" s="132"/>
      <c r="Z25" s="133"/>
      <c r="AA25" s="132"/>
      <c r="AB25" s="148">
        <f t="shared" si="10"/>
        <v>0</v>
      </c>
      <c r="AC25" s="150">
        <f t="shared" si="11"/>
        <v>0</v>
      </c>
      <c r="AD25" s="149">
        <f t="shared" si="0"/>
        <v>0</v>
      </c>
      <c r="AE25" s="149">
        <f t="shared" si="1"/>
        <v>0</v>
      </c>
      <c r="AF25" s="149">
        <f t="shared" si="2"/>
        <v>0</v>
      </c>
      <c r="AG25" s="149">
        <f t="shared" si="3"/>
        <v>0</v>
      </c>
      <c r="AH25" s="149">
        <f t="shared" si="4"/>
        <v>0</v>
      </c>
      <c r="AI25" s="149">
        <f t="shared" si="5"/>
        <v>0</v>
      </c>
      <c r="AJ25" s="149">
        <f t="shared" si="6"/>
        <v>0</v>
      </c>
      <c r="AK25" s="149">
        <f t="shared" si="7"/>
        <v>0</v>
      </c>
      <c r="AL25" s="149">
        <f t="shared" si="8"/>
        <v>0</v>
      </c>
      <c r="AM25" s="149">
        <f t="shared" si="9"/>
        <v>0</v>
      </c>
      <c r="AV25" s="152">
        <f t="shared" si="12"/>
        <v>200</v>
      </c>
      <c r="AW25" s="149">
        <f t="shared" si="13"/>
        <v>0</v>
      </c>
      <c r="AX25" s="149">
        <f t="shared" si="14"/>
        <v>0</v>
      </c>
      <c r="AY25" s="149">
        <f t="shared" si="15"/>
        <v>0</v>
      </c>
      <c r="AZ25" s="153">
        <f t="shared" si="16"/>
        <v>200</v>
      </c>
    </row>
    <row r="26" spans="1:52" ht="15" customHeight="1" x14ac:dyDescent="0.3">
      <c r="A26" s="134"/>
      <c r="B26" s="53">
        <v>15</v>
      </c>
      <c r="C26" s="274"/>
      <c r="D26" s="275"/>
      <c r="E26" s="276"/>
      <c r="F26" s="276"/>
      <c r="G26" s="276"/>
      <c r="H26" s="276"/>
      <c r="I26" s="276"/>
      <c r="J26" s="276"/>
      <c r="K26" s="276"/>
      <c r="L26" s="276"/>
      <c r="M26" s="276"/>
      <c r="N26" s="276"/>
      <c r="O26" s="276"/>
      <c r="P26" s="276"/>
      <c r="Q26" s="276"/>
      <c r="R26" s="276"/>
      <c r="S26" s="276"/>
      <c r="T26" s="129"/>
      <c r="U26" s="129"/>
      <c r="V26" s="129"/>
      <c r="W26" s="131"/>
      <c r="X26" s="132"/>
      <c r="Y26" s="132"/>
      <c r="Z26" s="133"/>
      <c r="AA26" s="132"/>
      <c r="AB26" s="148">
        <f t="shared" si="10"/>
        <v>0</v>
      </c>
      <c r="AC26" s="150">
        <f t="shared" si="11"/>
        <v>0</v>
      </c>
      <c r="AD26" s="149">
        <f t="shared" si="0"/>
        <v>0</v>
      </c>
      <c r="AE26" s="149">
        <f t="shared" si="1"/>
        <v>0</v>
      </c>
      <c r="AF26" s="149">
        <f t="shared" si="2"/>
        <v>0</v>
      </c>
      <c r="AG26" s="149">
        <f t="shared" si="3"/>
        <v>0</v>
      </c>
      <c r="AH26" s="149">
        <f t="shared" si="4"/>
        <v>0</v>
      </c>
      <c r="AI26" s="149">
        <f t="shared" si="5"/>
        <v>0</v>
      </c>
      <c r="AJ26" s="149">
        <f t="shared" si="6"/>
        <v>0</v>
      </c>
      <c r="AK26" s="149">
        <f t="shared" si="7"/>
        <v>0</v>
      </c>
      <c r="AL26" s="149">
        <f t="shared" si="8"/>
        <v>0</v>
      </c>
      <c r="AM26" s="149">
        <f t="shared" si="9"/>
        <v>0</v>
      </c>
      <c r="AV26" s="152">
        <f t="shared" si="12"/>
        <v>200</v>
      </c>
      <c r="AW26" s="149">
        <f t="shared" si="13"/>
        <v>0</v>
      </c>
      <c r="AX26" s="149">
        <f t="shared" si="14"/>
        <v>0</v>
      </c>
      <c r="AY26" s="149">
        <f t="shared" si="15"/>
        <v>0</v>
      </c>
      <c r="AZ26" s="153">
        <f t="shared" si="16"/>
        <v>200</v>
      </c>
    </row>
    <row r="27" spans="1:52" ht="15" customHeight="1" x14ac:dyDescent="0.3">
      <c r="A27" s="134"/>
      <c r="B27" s="53">
        <v>16</v>
      </c>
      <c r="C27" s="274"/>
      <c r="D27" s="275"/>
      <c r="E27" s="276"/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276"/>
      <c r="Q27" s="276"/>
      <c r="R27" s="276"/>
      <c r="S27" s="276"/>
      <c r="T27" s="129"/>
      <c r="U27" s="129"/>
      <c r="V27" s="129"/>
      <c r="W27" s="131"/>
      <c r="X27" s="132"/>
      <c r="Y27" s="132"/>
      <c r="Z27" s="133"/>
      <c r="AA27" s="132"/>
      <c r="AB27" s="148">
        <f t="shared" si="10"/>
        <v>0</v>
      </c>
      <c r="AC27" s="150">
        <f t="shared" si="11"/>
        <v>0</v>
      </c>
      <c r="AD27" s="149">
        <f t="shared" si="0"/>
        <v>0</v>
      </c>
      <c r="AE27" s="149">
        <f t="shared" si="1"/>
        <v>0</v>
      </c>
      <c r="AF27" s="149">
        <f t="shared" si="2"/>
        <v>0</v>
      </c>
      <c r="AG27" s="149">
        <f t="shared" si="3"/>
        <v>0</v>
      </c>
      <c r="AH27" s="149">
        <f t="shared" si="4"/>
        <v>0</v>
      </c>
      <c r="AI27" s="149">
        <f t="shared" si="5"/>
        <v>0</v>
      </c>
      <c r="AJ27" s="149">
        <f t="shared" si="6"/>
        <v>0</v>
      </c>
      <c r="AK27" s="149">
        <f t="shared" si="7"/>
        <v>0</v>
      </c>
      <c r="AL27" s="149">
        <f t="shared" si="8"/>
        <v>0</v>
      </c>
      <c r="AM27" s="149">
        <f t="shared" si="9"/>
        <v>0</v>
      </c>
      <c r="AV27" s="152">
        <f t="shared" si="12"/>
        <v>200</v>
      </c>
      <c r="AW27" s="149">
        <f t="shared" si="13"/>
        <v>0</v>
      </c>
      <c r="AX27" s="149">
        <f t="shared" si="14"/>
        <v>0</v>
      </c>
      <c r="AY27" s="149">
        <f t="shared" si="15"/>
        <v>0</v>
      </c>
      <c r="AZ27" s="153">
        <f t="shared" si="16"/>
        <v>200</v>
      </c>
    </row>
    <row r="28" spans="1:52" ht="15" customHeight="1" x14ac:dyDescent="0.3">
      <c r="A28" s="134"/>
      <c r="B28" s="53">
        <v>17</v>
      </c>
      <c r="C28" s="274"/>
      <c r="D28" s="275"/>
      <c r="E28" s="276"/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276"/>
      <c r="R28" s="276"/>
      <c r="S28" s="276"/>
      <c r="T28" s="129"/>
      <c r="U28" s="129"/>
      <c r="V28" s="129"/>
      <c r="W28" s="131"/>
      <c r="X28" s="132"/>
      <c r="Y28" s="132"/>
      <c r="Z28" s="133"/>
      <c r="AA28" s="132"/>
      <c r="AB28" s="148">
        <f t="shared" si="10"/>
        <v>0</v>
      </c>
      <c r="AC28" s="150">
        <f t="shared" si="11"/>
        <v>0</v>
      </c>
      <c r="AD28" s="149">
        <f t="shared" si="0"/>
        <v>0</v>
      </c>
      <c r="AE28" s="149">
        <f t="shared" si="1"/>
        <v>0</v>
      </c>
      <c r="AF28" s="149">
        <f t="shared" si="2"/>
        <v>0</v>
      </c>
      <c r="AG28" s="149">
        <f t="shared" si="3"/>
        <v>0</v>
      </c>
      <c r="AH28" s="149">
        <f t="shared" si="4"/>
        <v>0</v>
      </c>
      <c r="AI28" s="149">
        <f t="shared" si="5"/>
        <v>0</v>
      </c>
      <c r="AJ28" s="149">
        <f t="shared" si="6"/>
        <v>0</v>
      </c>
      <c r="AK28" s="149">
        <f t="shared" si="7"/>
        <v>0</v>
      </c>
      <c r="AL28" s="149">
        <f t="shared" si="8"/>
        <v>0</v>
      </c>
      <c r="AM28" s="149">
        <f t="shared" si="9"/>
        <v>0</v>
      </c>
      <c r="AV28" s="152">
        <f t="shared" si="12"/>
        <v>200</v>
      </c>
      <c r="AW28" s="149">
        <f t="shared" si="13"/>
        <v>0</v>
      </c>
      <c r="AX28" s="149">
        <f t="shared" si="14"/>
        <v>0</v>
      </c>
      <c r="AY28" s="149">
        <f t="shared" si="15"/>
        <v>0</v>
      </c>
      <c r="AZ28" s="153">
        <f t="shared" si="16"/>
        <v>200</v>
      </c>
    </row>
    <row r="29" spans="1:52" ht="15" customHeight="1" x14ac:dyDescent="0.3">
      <c r="A29" s="134"/>
      <c r="B29" s="53">
        <v>18</v>
      </c>
      <c r="C29" s="274"/>
      <c r="D29" s="275"/>
      <c r="E29" s="276"/>
      <c r="F29" s="276"/>
      <c r="G29" s="276"/>
      <c r="H29" s="276"/>
      <c r="I29" s="276"/>
      <c r="J29" s="276"/>
      <c r="K29" s="276"/>
      <c r="L29" s="276"/>
      <c r="M29" s="276"/>
      <c r="N29" s="276"/>
      <c r="O29" s="276"/>
      <c r="P29" s="276"/>
      <c r="Q29" s="276"/>
      <c r="R29" s="276"/>
      <c r="S29" s="276"/>
      <c r="T29" s="129"/>
      <c r="U29" s="129"/>
      <c r="V29" s="129"/>
      <c r="W29" s="131"/>
      <c r="X29" s="132"/>
      <c r="Y29" s="132"/>
      <c r="Z29" s="133"/>
      <c r="AA29" s="132"/>
      <c r="AB29" s="148">
        <f t="shared" si="10"/>
        <v>0</v>
      </c>
      <c r="AC29" s="150">
        <f t="shared" si="11"/>
        <v>0</v>
      </c>
      <c r="AD29" s="149">
        <f t="shared" si="0"/>
        <v>0</v>
      </c>
      <c r="AE29" s="149">
        <f t="shared" si="1"/>
        <v>0</v>
      </c>
      <c r="AF29" s="149">
        <f t="shared" si="2"/>
        <v>0</v>
      </c>
      <c r="AG29" s="149">
        <f t="shared" si="3"/>
        <v>0</v>
      </c>
      <c r="AH29" s="149">
        <f t="shared" si="4"/>
        <v>0</v>
      </c>
      <c r="AI29" s="149">
        <f t="shared" si="5"/>
        <v>0</v>
      </c>
      <c r="AJ29" s="149">
        <f t="shared" si="6"/>
        <v>0</v>
      </c>
      <c r="AK29" s="149">
        <f t="shared" si="7"/>
        <v>0</v>
      </c>
      <c r="AL29" s="149">
        <f t="shared" si="8"/>
        <v>0</v>
      </c>
      <c r="AM29" s="149">
        <f t="shared" si="9"/>
        <v>0</v>
      </c>
      <c r="AV29" s="152">
        <f t="shared" si="12"/>
        <v>200</v>
      </c>
      <c r="AW29" s="149">
        <f t="shared" si="13"/>
        <v>0</v>
      </c>
      <c r="AX29" s="149">
        <f t="shared" si="14"/>
        <v>0</v>
      </c>
      <c r="AY29" s="149">
        <f t="shared" si="15"/>
        <v>0</v>
      </c>
      <c r="AZ29" s="153">
        <f t="shared" si="16"/>
        <v>200</v>
      </c>
    </row>
    <row r="30" spans="1:52" ht="15" customHeight="1" x14ac:dyDescent="0.3">
      <c r="A30" s="134"/>
      <c r="B30" s="53">
        <v>19</v>
      </c>
      <c r="C30" s="274"/>
      <c r="D30" s="275"/>
      <c r="E30" s="276"/>
      <c r="F30" s="276"/>
      <c r="G30" s="276"/>
      <c r="H30" s="276"/>
      <c r="I30" s="276"/>
      <c r="J30" s="276"/>
      <c r="K30" s="276"/>
      <c r="L30" s="276"/>
      <c r="M30" s="276"/>
      <c r="N30" s="276"/>
      <c r="O30" s="276"/>
      <c r="P30" s="276"/>
      <c r="Q30" s="276"/>
      <c r="R30" s="276"/>
      <c r="S30" s="276"/>
      <c r="T30" s="129"/>
      <c r="U30" s="129"/>
      <c r="V30" s="129"/>
      <c r="W30" s="131"/>
      <c r="X30" s="132"/>
      <c r="Y30" s="132"/>
      <c r="Z30" s="133"/>
      <c r="AA30" s="132"/>
      <c r="AB30" s="148">
        <f t="shared" si="10"/>
        <v>0</v>
      </c>
      <c r="AC30" s="150">
        <f t="shared" si="11"/>
        <v>0</v>
      </c>
      <c r="AD30" s="149">
        <f t="shared" si="0"/>
        <v>0</v>
      </c>
      <c r="AE30" s="149">
        <f t="shared" si="1"/>
        <v>0</v>
      </c>
      <c r="AF30" s="149">
        <f t="shared" si="2"/>
        <v>0</v>
      </c>
      <c r="AG30" s="149">
        <f t="shared" si="3"/>
        <v>0</v>
      </c>
      <c r="AH30" s="149">
        <f t="shared" si="4"/>
        <v>0</v>
      </c>
      <c r="AI30" s="149">
        <f t="shared" si="5"/>
        <v>0</v>
      </c>
      <c r="AJ30" s="149">
        <f t="shared" si="6"/>
        <v>0</v>
      </c>
      <c r="AK30" s="149">
        <f t="shared" si="7"/>
        <v>0</v>
      </c>
      <c r="AL30" s="149">
        <f t="shared" si="8"/>
        <v>0</v>
      </c>
      <c r="AM30" s="149">
        <f t="shared" si="9"/>
        <v>0</v>
      </c>
      <c r="AV30" s="152">
        <f t="shared" si="12"/>
        <v>200</v>
      </c>
      <c r="AW30" s="149">
        <f t="shared" si="13"/>
        <v>0</v>
      </c>
      <c r="AX30" s="149">
        <f t="shared" si="14"/>
        <v>0</v>
      </c>
      <c r="AY30" s="149">
        <f t="shared" si="15"/>
        <v>0</v>
      </c>
      <c r="AZ30" s="153">
        <f t="shared" si="16"/>
        <v>200</v>
      </c>
    </row>
    <row r="31" spans="1:52" ht="15" customHeight="1" x14ac:dyDescent="0.3">
      <c r="A31" s="134"/>
      <c r="B31" s="53">
        <v>20</v>
      </c>
      <c r="C31" s="274"/>
      <c r="D31" s="275"/>
      <c r="E31" s="276"/>
      <c r="F31" s="276"/>
      <c r="G31" s="276"/>
      <c r="H31" s="276"/>
      <c r="I31" s="276"/>
      <c r="J31" s="276"/>
      <c r="K31" s="276"/>
      <c r="L31" s="276"/>
      <c r="M31" s="276"/>
      <c r="N31" s="276"/>
      <c r="O31" s="276"/>
      <c r="P31" s="276"/>
      <c r="Q31" s="276"/>
      <c r="R31" s="276"/>
      <c r="S31" s="276"/>
      <c r="T31" s="129"/>
      <c r="U31" s="129"/>
      <c r="V31" s="129"/>
      <c r="W31" s="131"/>
      <c r="X31" s="132"/>
      <c r="Y31" s="132"/>
      <c r="Z31" s="133"/>
      <c r="AA31" s="132"/>
      <c r="AB31" s="148">
        <f t="shared" si="10"/>
        <v>0</v>
      </c>
      <c r="AC31" s="150">
        <f t="shared" si="11"/>
        <v>0</v>
      </c>
      <c r="AD31" s="149">
        <f t="shared" si="0"/>
        <v>0</v>
      </c>
      <c r="AE31" s="149">
        <f t="shared" si="1"/>
        <v>0</v>
      </c>
      <c r="AF31" s="149">
        <f t="shared" si="2"/>
        <v>0</v>
      </c>
      <c r="AG31" s="149">
        <f t="shared" si="3"/>
        <v>0</v>
      </c>
      <c r="AH31" s="149">
        <f t="shared" si="4"/>
        <v>0</v>
      </c>
      <c r="AI31" s="149">
        <f t="shared" si="5"/>
        <v>0</v>
      </c>
      <c r="AJ31" s="149">
        <f t="shared" si="6"/>
        <v>0</v>
      </c>
      <c r="AK31" s="149">
        <f t="shared" si="7"/>
        <v>0</v>
      </c>
      <c r="AL31" s="149">
        <f t="shared" si="8"/>
        <v>0</v>
      </c>
      <c r="AM31" s="149">
        <f t="shared" si="9"/>
        <v>0</v>
      </c>
      <c r="AV31" s="152">
        <f t="shared" si="12"/>
        <v>200</v>
      </c>
      <c r="AW31" s="149">
        <f t="shared" si="13"/>
        <v>0</v>
      </c>
      <c r="AX31" s="149">
        <f t="shared" si="14"/>
        <v>0</v>
      </c>
      <c r="AY31" s="149">
        <f t="shared" si="15"/>
        <v>0</v>
      </c>
      <c r="AZ31" s="153">
        <f t="shared" si="16"/>
        <v>200</v>
      </c>
    </row>
    <row r="32" spans="1:52" ht="15" customHeight="1" x14ac:dyDescent="0.3">
      <c r="A32" s="134"/>
      <c r="B32" s="53">
        <v>21</v>
      </c>
      <c r="C32" s="274"/>
      <c r="D32" s="275"/>
      <c r="E32" s="276"/>
      <c r="F32" s="276"/>
      <c r="G32" s="276"/>
      <c r="H32" s="276"/>
      <c r="I32" s="276"/>
      <c r="J32" s="276"/>
      <c r="K32" s="276"/>
      <c r="L32" s="276"/>
      <c r="M32" s="276"/>
      <c r="N32" s="276"/>
      <c r="O32" s="276"/>
      <c r="P32" s="276"/>
      <c r="Q32" s="276"/>
      <c r="R32" s="276"/>
      <c r="S32" s="276"/>
      <c r="T32" s="129"/>
      <c r="U32" s="129"/>
      <c r="V32" s="129"/>
      <c r="W32" s="131"/>
      <c r="X32" s="132"/>
      <c r="Y32" s="132"/>
      <c r="Z32" s="133"/>
      <c r="AA32" s="132"/>
      <c r="AB32" s="148">
        <f t="shared" si="10"/>
        <v>0</v>
      </c>
      <c r="AC32" s="150">
        <f t="shared" si="11"/>
        <v>0</v>
      </c>
      <c r="AD32" s="149">
        <f t="shared" si="0"/>
        <v>0</v>
      </c>
      <c r="AE32" s="149">
        <f t="shared" si="1"/>
        <v>0</v>
      </c>
      <c r="AF32" s="149">
        <f t="shared" si="2"/>
        <v>0</v>
      </c>
      <c r="AG32" s="149">
        <f t="shared" si="3"/>
        <v>0</v>
      </c>
      <c r="AH32" s="149">
        <f t="shared" si="4"/>
        <v>0</v>
      </c>
      <c r="AI32" s="149">
        <f t="shared" si="5"/>
        <v>0</v>
      </c>
      <c r="AJ32" s="149">
        <f t="shared" si="6"/>
        <v>0</v>
      </c>
      <c r="AK32" s="149">
        <f t="shared" si="7"/>
        <v>0</v>
      </c>
      <c r="AL32" s="149">
        <f t="shared" si="8"/>
        <v>0</v>
      </c>
      <c r="AM32" s="149">
        <f t="shared" si="9"/>
        <v>0</v>
      </c>
      <c r="AV32" s="152">
        <f t="shared" si="12"/>
        <v>200</v>
      </c>
      <c r="AW32" s="149">
        <f t="shared" si="13"/>
        <v>0</v>
      </c>
      <c r="AX32" s="149">
        <f t="shared" si="14"/>
        <v>0</v>
      </c>
      <c r="AY32" s="149">
        <f t="shared" si="15"/>
        <v>0</v>
      </c>
      <c r="AZ32" s="153">
        <f t="shared" si="16"/>
        <v>200</v>
      </c>
    </row>
    <row r="33" spans="1:52" ht="15" customHeight="1" x14ac:dyDescent="0.3">
      <c r="A33" s="134"/>
      <c r="B33" s="53">
        <v>22</v>
      </c>
      <c r="C33" s="274"/>
      <c r="D33" s="275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129"/>
      <c r="U33" s="129"/>
      <c r="V33" s="129"/>
      <c r="W33" s="131"/>
      <c r="X33" s="132"/>
      <c r="Y33" s="132"/>
      <c r="Z33" s="133"/>
      <c r="AA33" s="132"/>
      <c r="AB33" s="148">
        <f t="shared" si="10"/>
        <v>0</v>
      </c>
      <c r="AC33" s="150">
        <f t="shared" si="11"/>
        <v>0</v>
      </c>
      <c r="AD33" s="149">
        <f t="shared" si="0"/>
        <v>0</v>
      </c>
      <c r="AE33" s="149">
        <f t="shared" si="1"/>
        <v>0</v>
      </c>
      <c r="AF33" s="149">
        <f t="shared" si="2"/>
        <v>0</v>
      </c>
      <c r="AG33" s="149">
        <f t="shared" si="3"/>
        <v>0</v>
      </c>
      <c r="AH33" s="149">
        <f t="shared" si="4"/>
        <v>0</v>
      </c>
      <c r="AI33" s="149">
        <f t="shared" si="5"/>
        <v>0</v>
      </c>
      <c r="AJ33" s="149">
        <f t="shared" si="6"/>
        <v>0</v>
      </c>
      <c r="AK33" s="149">
        <f t="shared" si="7"/>
        <v>0</v>
      </c>
      <c r="AL33" s="149">
        <f t="shared" si="8"/>
        <v>0</v>
      </c>
      <c r="AM33" s="149">
        <f t="shared" si="9"/>
        <v>0</v>
      </c>
      <c r="AV33" s="152">
        <f t="shared" si="12"/>
        <v>200</v>
      </c>
      <c r="AW33" s="149">
        <f t="shared" si="13"/>
        <v>0</v>
      </c>
      <c r="AX33" s="149">
        <f t="shared" si="14"/>
        <v>0</v>
      </c>
      <c r="AY33" s="149">
        <f t="shared" si="15"/>
        <v>0</v>
      </c>
      <c r="AZ33" s="153">
        <f t="shared" si="16"/>
        <v>200</v>
      </c>
    </row>
    <row r="34" spans="1:52" ht="15" customHeight="1" x14ac:dyDescent="0.3">
      <c r="A34" s="134"/>
      <c r="B34" s="53">
        <v>23</v>
      </c>
      <c r="C34" s="274"/>
      <c r="D34" s="275"/>
      <c r="E34" s="276"/>
      <c r="F34" s="276"/>
      <c r="G34" s="276"/>
      <c r="H34" s="276"/>
      <c r="I34" s="276"/>
      <c r="J34" s="276"/>
      <c r="K34" s="276"/>
      <c r="L34" s="276"/>
      <c r="M34" s="276"/>
      <c r="N34" s="276"/>
      <c r="O34" s="276"/>
      <c r="P34" s="276"/>
      <c r="Q34" s="276"/>
      <c r="R34" s="276"/>
      <c r="S34" s="276"/>
      <c r="T34" s="129"/>
      <c r="U34" s="129"/>
      <c r="V34" s="129"/>
      <c r="W34" s="131"/>
      <c r="X34" s="132"/>
      <c r="Y34" s="132"/>
      <c r="Z34" s="133"/>
      <c r="AA34" s="132"/>
      <c r="AB34" s="148">
        <f t="shared" si="10"/>
        <v>0</v>
      </c>
      <c r="AC34" s="150">
        <f t="shared" si="11"/>
        <v>0</v>
      </c>
      <c r="AD34" s="149">
        <f t="shared" si="0"/>
        <v>0</v>
      </c>
      <c r="AE34" s="149">
        <f t="shared" si="1"/>
        <v>0</v>
      </c>
      <c r="AF34" s="149">
        <f t="shared" si="2"/>
        <v>0</v>
      </c>
      <c r="AG34" s="149">
        <f t="shared" si="3"/>
        <v>0</v>
      </c>
      <c r="AH34" s="149">
        <f t="shared" si="4"/>
        <v>0</v>
      </c>
      <c r="AI34" s="149">
        <f t="shared" si="5"/>
        <v>0</v>
      </c>
      <c r="AJ34" s="149">
        <f t="shared" si="6"/>
        <v>0</v>
      </c>
      <c r="AK34" s="149">
        <f t="shared" si="7"/>
        <v>0</v>
      </c>
      <c r="AL34" s="149">
        <f t="shared" si="8"/>
        <v>0</v>
      </c>
      <c r="AM34" s="149">
        <f t="shared" si="9"/>
        <v>0</v>
      </c>
      <c r="AV34" s="152">
        <f t="shared" si="12"/>
        <v>200</v>
      </c>
      <c r="AW34" s="149">
        <f t="shared" si="13"/>
        <v>0</v>
      </c>
      <c r="AX34" s="149">
        <f t="shared" si="14"/>
        <v>0</v>
      </c>
      <c r="AY34" s="149">
        <f t="shared" si="15"/>
        <v>0</v>
      </c>
      <c r="AZ34" s="153">
        <f t="shared" si="16"/>
        <v>200</v>
      </c>
    </row>
    <row r="35" spans="1:52" ht="15" customHeight="1" x14ac:dyDescent="0.3">
      <c r="A35" s="134"/>
      <c r="B35" s="53">
        <v>24</v>
      </c>
      <c r="C35" s="274"/>
      <c r="D35" s="275"/>
      <c r="E35" s="276"/>
      <c r="F35" s="276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6"/>
      <c r="T35" s="129"/>
      <c r="U35" s="129"/>
      <c r="V35" s="129"/>
      <c r="W35" s="131"/>
      <c r="X35" s="132"/>
      <c r="Y35" s="132"/>
      <c r="Z35" s="133"/>
      <c r="AA35" s="132"/>
      <c r="AB35" s="148">
        <f t="shared" si="10"/>
        <v>0</v>
      </c>
      <c r="AC35" s="150">
        <f t="shared" si="11"/>
        <v>0</v>
      </c>
      <c r="AD35" s="149">
        <f t="shared" si="0"/>
        <v>0</v>
      </c>
      <c r="AE35" s="149">
        <f t="shared" si="1"/>
        <v>0</v>
      </c>
      <c r="AF35" s="149">
        <f t="shared" si="2"/>
        <v>0</v>
      </c>
      <c r="AG35" s="149">
        <f t="shared" si="3"/>
        <v>0</v>
      </c>
      <c r="AH35" s="149">
        <f t="shared" si="4"/>
        <v>0</v>
      </c>
      <c r="AI35" s="149">
        <f t="shared" si="5"/>
        <v>0</v>
      </c>
      <c r="AJ35" s="149">
        <f t="shared" si="6"/>
        <v>0</v>
      </c>
      <c r="AK35" s="149">
        <f t="shared" si="7"/>
        <v>0</v>
      </c>
      <c r="AL35" s="154">
        <f t="shared" si="8"/>
        <v>0</v>
      </c>
      <c r="AM35" s="149">
        <f t="shared" si="9"/>
        <v>0</v>
      </c>
      <c r="AV35" s="152">
        <f t="shared" si="12"/>
        <v>200</v>
      </c>
      <c r="AW35" s="149">
        <f t="shared" si="13"/>
        <v>0</v>
      </c>
      <c r="AX35" s="149">
        <f t="shared" si="14"/>
        <v>0</v>
      </c>
      <c r="AY35" s="149">
        <f t="shared" si="15"/>
        <v>0</v>
      </c>
      <c r="AZ35" s="153">
        <f t="shared" si="16"/>
        <v>200</v>
      </c>
    </row>
    <row r="36" spans="1:52" ht="15" customHeight="1" x14ac:dyDescent="0.3">
      <c r="A36" s="134"/>
      <c r="B36" s="53">
        <v>25</v>
      </c>
      <c r="C36" s="274"/>
      <c r="D36" s="275"/>
      <c r="E36" s="276"/>
      <c r="F36" s="276"/>
      <c r="G36" s="276"/>
      <c r="H36" s="276"/>
      <c r="I36" s="276"/>
      <c r="J36" s="276"/>
      <c r="K36" s="276"/>
      <c r="L36" s="276"/>
      <c r="M36" s="276"/>
      <c r="N36" s="276"/>
      <c r="O36" s="276"/>
      <c r="P36" s="276"/>
      <c r="Q36" s="276"/>
      <c r="R36" s="276"/>
      <c r="S36" s="276"/>
      <c r="T36" s="129"/>
      <c r="U36" s="129"/>
      <c r="V36" s="129"/>
      <c r="W36" s="131"/>
      <c r="X36" s="132"/>
      <c r="Y36" s="132"/>
      <c r="Z36" s="133"/>
      <c r="AA36" s="132"/>
      <c r="AB36" s="148">
        <f t="shared" si="10"/>
        <v>0</v>
      </c>
      <c r="AC36" s="150">
        <f t="shared" si="11"/>
        <v>0</v>
      </c>
      <c r="AD36" s="149">
        <f t="shared" si="0"/>
        <v>0</v>
      </c>
      <c r="AE36" s="149">
        <f t="shared" si="1"/>
        <v>0</v>
      </c>
      <c r="AF36" s="149">
        <f t="shared" si="2"/>
        <v>0</v>
      </c>
      <c r="AG36" s="149">
        <f t="shared" si="3"/>
        <v>0</v>
      </c>
      <c r="AH36" s="149">
        <f t="shared" si="4"/>
        <v>0</v>
      </c>
      <c r="AI36" s="149">
        <f t="shared" si="5"/>
        <v>0</v>
      </c>
      <c r="AJ36" s="149">
        <f t="shared" si="6"/>
        <v>0</v>
      </c>
      <c r="AK36" s="149">
        <f t="shared" si="7"/>
        <v>0</v>
      </c>
      <c r="AL36" s="149">
        <f t="shared" si="8"/>
        <v>0</v>
      </c>
      <c r="AM36" s="149">
        <f t="shared" si="9"/>
        <v>0</v>
      </c>
      <c r="AV36" s="152">
        <f t="shared" si="12"/>
        <v>200</v>
      </c>
      <c r="AW36" s="149">
        <f t="shared" si="13"/>
        <v>0</v>
      </c>
      <c r="AX36" s="149">
        <f t="shared" si="14"/>
        <v>0</v>
      </c>
      <c r="AY36" s="149">
        <f t="shared" si="15"/>
        <v>0</v>
      </c>
      <c r="AZ36" s="153">
        <f t="shared" si="16"/>
        <v>200</v>
      </c>
    </row>
    <row r="37" spans="1:52" ht="15" customHeight="1" x14ac:dyDescent="0.3">
      <c r="A37" s="134"/>
      <c r="B37" s="53">
        <v>26</v>
      </c>
      <c r="C37" s="274"/>
      <c r="D37" s="275"/>
      <c r="E37" s="276"/>
      <c r="F37" s="276"/>
      <c r="G37" s="276"/>
      <c r="H37" s="276"/>
      <c r="I37" s="276"/>
      <c r="J37" s="276"/>
      <c r="K37" s="276"/>
      <c r="L37" s="276"/>
      <c r="M37" s="276"/>
      <c r="N37" s="276"/>
      <c r="O37" s="276"/>
      <c r="P37" s="276"/>
      <c r="Q37" s="276"/>
      <c r="R37" s="276"/>
      <c r="S37" s="276"/>
      <c r="T37" s="129"/>
      <c r="U37" s="129"/>
      <c r="V37" s="129"/>
      <c r="W37" s="131"/>
      <c r="X37" s="132"/>
      <c r="Y37" s="132"/>
      <c r="Z37" s="133"/>
      <c r="AA37" s="132"/>
      <c r="AB37" s="148">
        <f t="shared" si="10"/>
        <v>0</v>
      </c>
      <c r="AC37" s="150">
        <f t="shared" ref="AC37:AC60" si="17">IF(C37&gt;0,1,0)</f>
        <v>0</v>
      </c>
      <c r="AD37" s="149">
        <f t="shared" ref="AD37:AD60" si="18">IF(AND(C37&lt;FROM_DATE,C37&gt;1),W37,0)</f>
        <v>0</v>
      </c>
      <c r="AE37" s="149">
        <f t="shared" ref="AE37:AE60" si="19">IF(OR(C37&gt;FROM_DATE,C37=0),W37,0)</f>
        <v>0</v>
      </c>
      <c r="AF37" s="149">
        <f t="shared" si="2"/>
        <v>0</v>
      </c>
      <c r="AG37" s="149">
        <f t="shared" si="3"/>
        <v>0</v>
      </c>
      <c r="AH37" s="149">
        <f t="shared" si="4"/>
        <v>0</v>
      </c>
      <c r="AI37" s="149">
        <f t="shared" si="5"/>
        <v>0</v>
      </c>
      <c r="AJ37" s="149">
        <f t="shared" si="6"/>
        <v>0</v>
      </c>
      <c r="AK37" s="149">
        <f t="shared" si="7"/>
        <v>0</v>
      </c>
      <c r="AL37" s="149">
        <f t="shared" si="8"/>
        <v>0</v>
      </c>
      <c r="AM37" s="149">
        <f t="shared" si="9"/>
        <v>0</v>
      </c>
      <c r="AV37" s="152">
        <f t="shared" si="12"/>
        <v>200</v>
      </c>
      <c r="AW37" s="149">
        <f t="shared" si="13"/>
        <v>0</v>
      </c>
      <c r="AX37" s="149">
        <f t="shared" si="14"/>
        <v>0</v>
      </c>
      <c r="AY37" s="149">
        <f t="shared" si="15"/>
        <v>0</v>
      </c>
      <c r="AZ37" s="153">
        <f t="shared" si="16"/>
        <v>200</v>
      </c>
    </row>
    <row r="38" spans="1:52" ht="15" customHeight="1" x14ac:dyDescent="0.3">
      <c r="A38" s="134"/>
      <c r="B38" s="53">
        <v>27</v>
      </c>
      <c r="C38" s="274"/>
      <c r="D38" s="275"/>
      <c r="E38" s="276"/>
      <c r="F38" s="276"/>
      <c r="G38" s="276"/>
      <c r="H38" s="276"/>
      <c r="I38" s="276"/>
      <c r="J38" s="276"/>
      <c r="K38" s="276"/>
      <c r="L38" s="276"/>
      <c r="M38" s="276"/>
      <c r="N38" s="276"/>
      <c r="O38" s="276"/>
      <c r="P38" s="276"/>
      <c r="Q38" s="276"/>
      <c r="R38" s="276"/>
      <c r="S38" s="276"/>
      <c r="T38" s="129"/>
      <c r="U38" s="129"/>
      <c r="V38" s="129"/>
      <c r="W38" s="131"/>
      <c r="X38" s="132"/>
      <c r="Y38" s="132"/>
      <c r="Z38" s="133"/>
      <c r="AA38" s="132"/>
      <c r="AB38" s="148">
        <f t="shared" si="10"/>
        <v>0</v>
      </c>
      <c r="AC38" s="150">
        <f t="shared" si="17"/>
        <v>0</v>
      </c>
      <c r="AD38" s="149">
        <f t="shared" si="18"/>
        <v>0</v>
      </c>
      <c r="AE38" s="149">
        <f t="shared" si="19"/>
        <v>0</v>
      </c>
      <c r="AF38" s="149">
        <f t="shared" si="2"/>
        <v>0</v>
      </c>
      <c r="AG38" s="149">
        <f t="shared" si="3"/>
        <v>0</v>
      </c>
      <c r="AH38" s="149">
        <f t="shared" si="4"/>
        <v>0</v>
      </c>
      <c r="AI38" s="149">
        <f t="shared" si="5"/>
        <v>0</v>
      </c>
      <c r="AJ38" s="149">
        <f t="shared" si="6"/>
        <v>0</v>
      </c>
      <c r="AK38" s="149">
        <f t="shared" si="7"/>
        <v>0</v>
      </c>
      <c r="AL38" s="149">
        <f t="shared" si="8"/>
        <v>0</v>
      </c>
      <c r="AM38" s="149">
        <f t="shared" si="9"/>
        <v>0</v>
      </c>
      <c r="AV38" s="152">
        <f t="shared" si="12"/>
        <v>200</v>
      </c>
      <c r="AW38" s="149">
        <f t="shared" si="13"/>
        <v>0</v>
      </c>
      <c r="AX38" s="149">
        <f t="shared" si="14"/>
        <v>0</v>
      </c>
      <c r="AY38" s="149">
        <f t="shared" si="15"/>
        <v>0</v>
      </c>
      <c r="AZ38" s="153">
        <f t="shared" si="16"/>
        <v>200</v>
      </c>
    </row>
    <row r="39" spans="1:52" ht="15" customHeight="1" x14ac:dyDescent="0.3">
      <c r="A39" s="134"/>
      <c r="B39" s="53">
        <v>28</v>
      </c>
      <c r="C39" s="274"/>
      <c r="D39" s="275"/>
      <c r="E39" s="276"/>
      <c r="F39" s="276"/>
      <c r="G39" s="276"/>
      <c r="H39" s="276"/>
      <c r="I39" s="276"/>
      <c r="J39" s="276"/>
      <c r="K39" s="276"/>
      <c r="L39" s="276"/>
      <c r="M39" s="276"/>
      <c r="N39" s="276"/>
      <c r="O39" s="276"/>
      <c r="P39" s="276"/>
      <c r="Q39" s="276"/>
      <c r="R39" s="276"/>
      <c r="S39" s="276"/>
      <c r="T39" s="129"/>
      <c r="U39" s="129"/>
      <c r="V39" s="129"/>
      <c r="W39" s="131"/>
      <c r="X39" s="132"/>
      <c r="Y39" s="132"/>
      <c r="Z39" s="133"/>
      <c r="AA39" s="132"/>
      <c r="AB39" s="148">
        <f t="shared" si="10"/>
        <v>0</v>
      </c>
      <c r="AC39" s="150">
        <f t="shared" si="17"/>
        <v>0</v>
      </c>
      <c r="AD39" s="149">
        <f t="shared" si="18"/>
        <v>0</v>
      </c>
      <c r="AE39" s="149">
        <f t="shared" si="19"/>
        <v>0</v>
      </c>
      <c r="AF39" s="149">
        <f t="shared" si="2"/>
        <v>0</v>
      </c>
      <c r="AG39" s="149">
        <f t="shared" si="3"/>
        <v>0</v>
      </c>
      <c r="AH39" s="149">
        <f t="shared" si="4"/>
        <v>0</v>
      </c>
      <c r="AI39" s="149">
        <f t="shared" si="5"/>
        <v>0</v>
      </c>
      <c r="AJ39" s="149">
        <f t="shared" si="6"/>
        <v>0</v>
      </c>
      <c r="AK39" s="149">
        <f t="shared" si="7"/>
        <v>0</v>
      </c>
      <c r="AL39" s="149">
        <f t="shared" si="8"/>
        <v>0</v>
      </c>
      <c r="AM39" s="149">
        <f t="shared" si="9"/>
        <v>0</v>
      </c>
      <c r="AV39" s="152">
        <f t="shared" si="12"/>
        <v>200</v>
      </c>
      <c r="AW39" s="149">
        <f t="shared" si="13"/>
        <v>0</v>
      </c>
      <c r="AX39" s="149">
        <f t="shared" si="14"/>
        <v>0</v>
      </c>
      <c r="AY39" s="149">
        <f t="shared" si="15"/>
        <v>0</v>
      </c>
      <c r="AZ39" s="153">
        <f t="shared" si="16"/>
        <v>200</v>
      </c>
    </row>
    <row r="40" spans="1:52" ht="15" customHeight="1" x14ac:dyDescent="0.3">
      <c r="A40" s="134"/>
      <c r="B40" s="53">
        <v>29</v>
      </c>
      <c r="C40" s="274"/>
      <c r="D40" s="275"/>
      <c r="E40" s="276"/>
      <c r="F40" s="276"/>
      <c r="G40" s="276"/>
      <c r="H40" s="276"/>
      <c r="I40" s="276"/>
      <c r="J40" s="276"/>
      <c r="K40" s="276"/>
      <c r="L40" s="276"/>
      <c r="M40" s="276"/>
      <c r="N40" s="276"/>
      <c r="O40" s="276"/>
      <c r="P40" s="276"/>
      <c r="Q40" s="276"/>
      <c r="R40" s="276"/>
      <c r="S40" s="276"/>
      <c r="T40" s="129"/>
      <c r="U40" s="129"/>
      <c r="V40" s="129"/>
      <c r="W40" s="131"/>
      <c r="X40" s="132"/>
      <c r="Y40" s="132"/>
      <c r="Z40" s="133"/>
      <c r="AA40" s="132"/>
      <c r="AB40" s="148">
        <f t="shared" si="10"/>
        <v>0</v>
      </c>
      <c r="AC40" s="150">
        <f t="shared" si="17"/>
        <v>0</v>
      </c>
      <c r="AD40" s="149">
        <f t="shared" si="18"/>
        <v>0</v>
      </c>
      <c r="AE40" s="149">
        <f t="shared" si="19"/>
        <v>0</v>
      </c>
      <c r="AF40" s="149">
        <f t="shared" si="2"/>
        <v>0</v>
      </c>
      <c r="AG40" s="149">
        <f t="shared" si="3"/>
        <v>0</v>
      </c>
      <c r="AH40" s="149">
        <f t="shared" si="4"/>
        <v>0</v>
      </c>
      <c r="AI40" s="149">
        <f t="shared" si="5"/>
        <v>0</v>
      </c>
      <c r="AJ40" s="149">
        <f t="shared" si="6"/>
        <v>0</v>
      </c>
      <c r="AK40" s="149">
        <f t="shared" si="7"/>
        <v>0</v>
      </c>
      <c r="AL40" s="149">
        <f t="shared" si="8"/>
        <v>0</v>
      </c>
      <c r="AM40" s="149">
        <f t="shared" si="9"/>
        <v>0</v>
      </c>
      <c r="AV40" s="152">
        <f t="shared" si="12"/>
        <v>200</v>
      </c>
      <c r="AW40" s="149">
        <f t="shared" si="13"/>
        <v>0</v>
      </c>
      <c r="AX40" s="149">
        <f t="shared" si="14"/>
        <v>0</v>
      </c>
      <c r="AY40" s="149">
        <f t="shared" si="15"/>
        <v>0</v>
      </c>
      <c r="AZ40" s="153">
        <f t="shared" si="16"/>
        <v>200</v>
      </c>
    </row>
    <row r="41" spans="1:52" ht="15" customHeight="1" x14ac:dyDescent="0.3">
      <c r="A41" s="134"/>
      <c r="B41" s="53">
        <v>30</v>
      </c>
      <c r="C41" s="274"/>
      <c r="D41" s="275"/>
      <c r="E41" s="276"/>
      <c r="F41" s="276"/>
      <c r="G41" s="276"/>
      <c r="H41" s="276"/>
      <c r="I41" s="276"/>
      <c r="J41" s="276"/>
      <c r="K41" s="276"/>
      <c r="L41" s="276"/>
      <c r="M41" s="276"/>
      <c r="N41" s="276"/>
      <c r="O41" s="276"/>
      <c r="P41" s="276"/>
      <c r="Q41" s="276"/>
      <c r="R41" s="276"/>
      <c r="S41" s="276"/>
      <c r="T41" s="129"/>
      <c r="U41" s="129"/>
      <c r="V41" s="129"/>
      <c r="W41" s="131"/>
      <c r="X41" s="132"/>
      <c r="Y41" s="132"/>
      <c r="Z41" s="133"/>
      <c r="AA41" s="132"/>
      <c r="AB41" s="148">
        <f t="shared" si="10"/>
        <v>0</v>
      </c>
      <c r="AC41" s="150">
        <f t="shared" si="17"/>
        <v>0</v>
      </c>
      <c r="AD41" s="149">
        <f t="shared" si="18"/>
        <v>0</v>
      </c>
      <c r="AE41" s="149">
        <f t="shared" si="19"/>
        <v>0</v>
      </c>
      <c r="AF41" s="149">
        <f t="shared" si="2"/>
        <v>0</v>
      </c>
      <c r="AG41" s="149">
        <f t="shared" si="3"/>
        <v>0</v>
      </c>
      <c r="AH41" s="149">
        <f t="shared" si="4"/>
        <v>0</v>
      </c>
      <c r="AI41" s="149">
        <f t="shared" si="5"/>
        <v>0</v>
      </c>
      <c r="AJ41" s="149">
        <f t="shared" si="6"/>
        <v>0</v>
      </c>
      <c r="AK41" s="149">
        <f t="shared" si="7"/>
        <v>0</v>
      </c>
      <c r="AL41" s="154">
        <f t="shared" si="8"/>
        <v>0</v>
      </c>
      <c r="AM41" s="149">
        <f t="shared" si="9"/>
        <v>0</v>
      </c>
      <c r="AV41" s="152">
        <f t="shared" si="12"/>
        <v>200</v>
      </c>
      <c r="AW41" s="149">
        <f t="shared" si="13"/>
        <v>0</v>
      </c>
      <c r="AX41" s="149">
        <f t="shared" si="14"/>
        <v>0</v>
      </c>
      <c r="AY41" s="149">
        <f t="shared" si="15"/>
        <v>0</v>
      </c>
      <c r="AZ41" s="153">
        <f t="shared" si="16"/>
        <v>200</v>
      </c>
    </row>
    <row r="42" spans="1:52" ht="15" customHeight="1" x14ac:dyDescent="0.3">
      <c r="A42" s="134"/>
      <c r="B42" s="53">
        <v>31</v>
      </c>
      <c r="C42" s="274"/>
      <c r="D42" s="275"/>
      <c r="E42" s="276"/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P42" s="276"/>
      <c r="Q42" s="276"/>
      <c r="R42" s="276"/>
      <c r="S42" s="276"/>
      <c r="T42" s="129"/>
      <c r="U42" s="129"/>
      <c r="V42" s="129"/>
      <c r="W42" s="131"/>
      <c r="X42" s="132"/>
      <c r="Y42" s="132"/>
      <c r="Z42" s="133"/>
      <c r="AA42" s="132"/>
      <c r="AB42" s="148">
        <f t="shared" si="10"/>
        <v>0</v>
      </c>
      <c r="AC42" s="150">
        <f t="shared" si="17"/>
        <v>0</v>
      </c>
      <c r="AD42" s="149">
        <f t="shared" si="18"/>
        <v>0</v>
      </c>
      <c r="AE42" s="149">
        <f t="shared" si="19"/>
        <v>0</v>
      </c>
      <c r="AF42" s="149">
        <f t="shared" si="2"/>
        <v>0</v>
      </c>
      <c r="AG42" s="149">
        <f t="shared" si="3"/>
        <v>0</v>
      </c>
      <c r="AH42" s="149">
        <f t="shared" si="4"/>
        <v>0</v>
      </c>
      <c r="AI42" s="149">
        <f t="shared" si="5"/>
        <v>0</v>
      </c>
      <c r="AJ42" s="149">
        <f t="shared" si="6"/>
        <v>0</v>
      </c>
      <c r="AK42" s="149">
        <f t="shared" si="7"/>
        <v>0</v>
      </c>
      <c r="AL42" s="149">
        <f t="shared" si="8"/>
        <v>0</v>
      </c>
      <c r="AM42" s="149">
        <f t="shared" si="9"/>
        <v>0</v>
      </c>
      <c r="AV42" s="152">
        <f t="shared" si="12"/>
        <v>200</v>
      </c>
      <c r="AW42" s="149">
        <f t="shared" si="13"/>
        <v>0</v>
      </c>
      <c r="AX42" s="149">
        <f t="shared" si="14"/>
        <v>0</v>
      </c>
      <c r="AY42" s="149">
        <f t="shared" si="15"/>
        <v>0</v>
      </c>
      <c r="AZ42" s="153">
        <f t="shared" si="16"/>
        <v>200</v>
      </c>
    </row>
    <row r="43" spans="1:52" ht="15" customHeight="1" x14ac:dyDescent="0.3">
      <c r="A43" s="134"/>
      <c r="B43" s="53">
        <v>32</v>
      </c>
      <c r="C43" s="274"/>
      <c r="D43" s="275"/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P43" s="276"/>
      <c r="Q43" s="276"/>
      <c r="R43" s="276"/>
      <c r="S43" s="276"/>
      <c r="T43" s="129"/>
      <c r="U43" s="129"/>
      <c r="V43" s="129"/>
      <c r="W43" s="131"/>
      <c r="X43" s="132"/>
      <c r="Y43" s="132"/>
      <c r="Z43" s="133"/>
      <c r="AA43" s="132"/>
      <c r="AB43" s="148">
        <f t="shared" si="10"/>
        <v>0</v>
      </c>
      <c r="AC43" s="150">
        <f t="shared" si="17"/>
        <v>0</v>
      </c>
      <c r="AD43" s="149">
        <f t="shared" si="18"/>
        <v>0</v>
      </c>
      <c r="AE43" s="149">
        <f t="shared" si="19"/>
        <v>0</v>
      </c>
      <c r="AF43" s="149">
        <f t="shared" si="2"/>
        <v>0</v>
      </c>
      <c r="AG43" s="149">
        <f t="shared" si="3"/>
        <v>0</v>
      </c>
      <c r="AH43" s="149">
        <f t="shared" si="4"/>
        <v>0</v>
      </c>
      <c r="AI43" s="149">
        <f t="shared" si="5"/>
        <v>0</v>
      </c>
      <c r="AJ43" s="149">
        <f t="shared" si="6"/>
        <v>0</v>
      </c>
      <c r="AK43" s="149">
        <f t="shared" si="7"/>
        <v>0</v>
      </c>
      <c r="AL43" s="149">
        <f t="shared" si="8"/>
        <v>0</v>
      </c>
      <c r="AM43" s="149">
        <f t="shared" si="9"/>
        <v>0</v>
      </c>
      <c r="AV43" s="152">
        <f t="shared" si="12"/>
        <v>200</v>
      </c>
      <c r="AW43" s="149">
        <f t="shared" si="13"/>
        <v>0</v>
      </c>
      <c r="AX43" s="149">
        <f t="shared" si="14"/>
        <v>0</v>
      </c>
      <c r="AY43" s="149">
        <f t="shared" si="15"/>
        <v>0</v>
      </c>
      <c r="AZ43" s="153">
        <f t="shared" si="16"/>
        <v>200</v>
      </c>
    </row>
    <row r="44" spans="1:52" ht="15" customHeight="1" x14ac:dyDescent="0.3">
      <c r="A44" s="134"/>
      <c r="B44" s="53">
        <v>33</v>
      </c>
      <c r="C44" s="274"/>
      <c r="D44" s="275"/>
      <c r="E44" s="276"/>
      <c r="F44" s="276"/>
      <c r="G44" s="276"/>
      <c r="H44" s="276"/>
      <c r="I44" s="276"/>
      <c r="J44" s="276"/>
      <c r="K44" s="276"/>
      <c r="L44" s="276"/>
      <c r="M44" s="276"/>
      <c r="N44" s="276"/>
      <c r="O44" s="276"/>
      <c r="P44" s="276"/>
      <c r="Q44" s="276"/>
      <c r="R44" s="276"/>
      <c r="S44" s="276"/>
      <c r="T44" s="129"/>
      <c r="U44" s="129"/>
      <c r="V44" s="129"/>
      <c r="W44" s="131"/>
      <c r="X44" s="132"/>
      <c r="Y44" s="132"/>
      <c r="Z44" s="133"/>
      <c r="AA44" s="132"/>
      <c r="AB44" s="148">
        <f t="shared" si="10"/>
        <v>0</v>
      </c>
      <c r="AC44" s="150">
        <f t="shared" si="17"/>
        <v>0</v>
      </c>
      <c r="AD44" s="149">
        <f t="shared" si="18"/>
        <v>0</v>
      </c>
      <c r="AE44" s="149">
        <f t="shared" si="19"/>
        <v>0</v>
      </c>
      <c r="AF44" s="149">
        <f t="shared" ref="AF44:AF61" si="20">IF(AND(C44&lt;FROM_DATE,C44&gt;1),X44,0)</f>
        <v>0</v>
      </c>
      <c r="AG44" s="149">
        <f t="shared" ref="AG44:AG61" si="21">IF(OR(C44&gt;FROM_DATE,C44=0),X44,0)</f>
        <v>0</v>
      </c>
      <c r="AH44" s="149">
        <f t="shared" ref="AH44:AH61" si="22">IF(AND(C44&lt;FROM_DATE,C44&gt;1),Y44,0)</f>
        <v>0</v>
      </c>
      <c r="AI44" s="149">
        <f t="shared" ref="AI44:AI61" si="23">IF(OR(C44&gt;FROM_DATE,C44=0),Y44,0)</f>
        <v>0</v>
      </c>
      <c r="AJ44" s="149">
        <f t="shared" ref="AJ44:AJ61" si="24">IF(AND(C44&lt;FROM_DATE,C44&gt;1),AA44,0)</f>
        <v>0</v>
      </c>
      <c r="AK44" s="149">
        <f t="shared" ref="AK44:AK61" si="25">IF(OR(C44&gt;FROM_DATE,C44=0),AA44,0)</f>
        <v>0</v>
      </c>
      <c r="AL44" s="149">
        <f t="shared" ref="AL44:AL61" si="26">IF(AND(C44&lt;FROM_DATE,C44&gt;1),AB44,0)</f>
        <v>0</v>
      </c>
      <c r="AM44" s="149">
        <f t="shared" ref="AM44:AM61" si="27">IF(OR(C44&gt;FROM_DATE,C44=0),AB44,0)</f>
        <v>0</v>
      </c>
      <c r="AV44" s="152">
        <f t="shared" si="12"/>
        <v>200</v>
      </c>
      <c r="AW44" s="149">
        <f t="shared" si="13"/>
        <v>0</v>
      </c>
      <c r="AX44" s="149">
        <f t="shared" si="14"/>
        <v>0</v>
      </c>
      <c r="AY44" s="149">
        <f t="shared" si="15"/>
        <v>0</v>
      </c>
      <c r="AZ44" s="153">
        <f t="shared" si="16"/>
        <v>200</v>
      </c>
    </row>
    <row r="45" spans="1:52" ht="15" customHeight="1" x14ac:dyDescent="0.3">
      <c r="A45" s="134"/>
      <c r="B45" s="53">
        <v>34</v>
      </c>
      <c r="C45" s="274"/>
      <c r="D45" s="275"/>
      <c r="E45" s="276"/>
      <c r="F45" s="276"/>
      <c r="G45" s="276"/>
      <c r="H45" s="276"/>
      <c r="I45" s="276"/>
      <c r="J45" s="276"/>
      <c r="K45" s="276"/>
      <c r="L45" s="276"/>
      <c r="M45" s="276"/>
      <c r="N45" s="276"/>
      <c r="O45" s="276"/>
      <c r="P45" s="276"/>
      <c r="Q45" s="276"/>
      <c r="R45" s="276"/>
      <c r="S45" s="276"/>
      <c r="T45" s="129"/>
      <c r="U45" s="129"/>
      <c r="V45" s="129"/>
      <c r="W45" s="131"/>
      <c r="X45" s="132"/>
      <c r="Y45" s="132"/>
      <c r="Z45" s="133"/>
      <c r="AA45" s="132"/>
      <c r="AB45" s="148">
        <f t="shared" si="10"/>
        <v>0</v>
      </c>
      <c r="AC45" s="150">
        <f t="shared" si="17"/>
        <v>0</v>
      </c>
      <c r="AD45" s="149">
        <f t="shared" si="18"/>
        <v>0</v>
      </c>
      <c r="AE45" s="149">
        <f t="shared" si="19"/>
        <v>0</v>
      </c>
      <c r="AF45" s="149">
        <f t="shared" si="20"/>
        <v>0</v>
      </c>
      <c r="AG45" s="149">
        <f t="shared" si="21"/>
        <v>0</v>
      </c>
      <c r="AH45" s="149">
        <f t="shared" si="22"/>
        <v>0</v>
      </c>
      <c r="AI45" s="149">
        <f t="shared" si="23"/>
        <v>0</v>
      </c>
      <c r="AJ45" s="149">
        <f t="shared" si="24"/>
        <v>0</v>
      </c>
      <c r="AK45" s="149">
        <f t="shared" si="25"/>
        <v>0</v>
      </c>
      <c r="AL45" s="149">
        <f t="shared" si="26"/>
        <v>0</v>
      </c>
      <c r="AM45" s="149">
        <f t="shared" si="27"/>
        <v>0</v>
      </c>
      <c r="AV45" s="152">
        <f t="shared" si="12"/>
        <v>200</v>
      </c>
      <c r="AW45" s="149">
        <f t="shared" si="13"/>
        <v>0</v>
      </c>
      <c r="AX45" s="149">
        <f t="shared" si="14"/>
        <v>0</v>
      </c>
      <c r="AY45" s="149">
        <f t="shared" si="15"/>
        <v>0</v>
      </c>
      <c r="AZ45" s="153">
        <f t="shared" si="16"/>
        <v>200</v>
      </c>
    </row>
    <row r="46" spans="1:52" ht="15" customHeight="1" x14ac:dyDescent="0.3">
      <c r="A46" s="134"/>
      <c r="B46" s="53">
        <v>35</v>
      </c>
      <c r="C46" s="274"/>
      <c r="D46" s="275"/>
      <c r="E46" s="276"/>
      <c r="F46" s="276"/>
      <c r="G46" s="276"/>
      <c r="H46" s="276"/>
      <c r="I46" s="276"/>
      <c r="J46" s="276"/>
      <c r="K46" s="276"/>
      <c r="L46" s="276"/>
      <c r="M46" s="276"/>
      <c r="N46" s="276"/>
      <c r="O46" s="276"/>
      <c r="P46" s="276"/>
      <c r="Q46" s="276"/>
      <c r="R46" s="276"/>
      <c r="S46" s="276"/>
      <c r="T46" s="129"/>
      <c r="U46" s="129"/>
      <c r="V46" s="129"/>
      <c r="W46" s="131"/>
      <c r="X46" s="132"/>
      <c r="Y46" s="132"/>
      <c r="Z46" s="133"/>
      <c r="AA46" s="132"/>
      <c r="AB46" s="148">
        <f t="shared" si="10"/>
        <v>0</v>
      </c>
      <c r="AC46" s="150">
        <f t="shared" si="17"/>
        <v>0</v>
      </c>
      <c r="AD46" s="149">
        <f t="shared" si="18"/>
        <v>0</v>
      </c>
      <c r="AE46" s="149">
        <f t="shared" si="19"/>
        <v>0</v>
      </c>
      <c r="AF46" s="149">
        <f t="shared" si="20"/>
        <v>0</v>
      </c>
      <c r="AG46" s="149">
        <f t="shared" si="21"/>
        <v>0</v>
      </c>
      <c r="AH46" s="149">
        <f t="shared" si="22"/>
        <v>0</v>
      </c>
      <c r="AI46" s="149">
        <f t="shared" si="23"/>
        <v>0</v>
      </c>
      <c r="AJ46" s="149">
        <f t="shared" si="24"/>
        <v>0</v>
      </c>
      <c r="AK46" s="149">
        <f t="shared" si="25"/>
        <v>0</v>
      </c>
      <c r="AL46" s="149">
        <f t="shared" si="26"/>
        <v>0</v>
      </c>
      <c r="AM46" s="149">
        <f t="shared" si="27"/>
        <v>0</v>
      </c>
      <c r="AV46" s="152">
        <f t="shared" si="12"/>
        <v>200</v>
      </c>
      <c r="AW46" s="149">
        <f t="shared" si="13"/>
        <v>0</v>
      </c>
      <c r="AX46" s="149">
        <f t="shared" si="14"/>
        <v>0</v>
      </c>
      <c r="AY46" s="149">
        <f t="shared" si="15"/>
        <v>0</v>
      </c>
      <c r="AZ46" s="153">
        <f t="shared" si="16"/>
        <v>200</v>
      </c>
    </row>
    <row r="47" spans="1:52" ht="15" customHeight="1" x14ac:dyDescent="0.3">
      <c r="A47" s="134"/>
      <c r="B47" s="53">
        <v>36</v>
      </c>
      <c r="C47" s="274"/>
      <c r="D47" s="275"/>
      <c r="E47" s="276"/>
      <c r="F47" s="276"/>
      <c r="G47" s="276"/>
      <c r="H47" s="276"/>
      <c r="I47" s="276"/>
      <c r="J47" s="276"/>
      <c r="K47" s="276"/>
      <c r="L47" s="276"/>
      <c r="M47" s="276"/>
      <c r="N47" s="276"/>
      <c r="O47" s="276"/>
      <c r="P47" s="276"/>
      <c r="Q47" s="276"/>
      <c r="R47" s="276"/>
      <c r="S47" s="276"/>
      <c r="T47" s="129"/>
      <c r="U47" s="129"/>
      <c r="V47" s="129"/>
      <c r="W47" s="131"/>
      <c r="X47" s="132"/>
      <c r="Y47" s="132"/>
      <c r="Z47" s="133"/>
      <c r="AA47" s="132"/>
      <c r="AB47" s="148">
        <f t="shared" si="10"/>
        <v>0</v>
      </c>
      <c r="AC47" s="150">
        <f t="shared" si="17"/>
        <v>0</v>
      </c>
      <c r="AD47" s="149">
        <f t="shared" si="18"/>
        <v>0</v>
      </c>
      <c r="AE47" s="149">
        <f t="shared" si="19"/>
        <v>0</v>
      </c>
      <c r="AF47" s="149">
        <f t="shared" si="20"/>
        <v>0</v>
      </c>
      <c r="AG47" s="149">
        <f t="shared" si="21"/>
        <v>0</v>
      </c>
      <c r="AH47" s="149">
        <f t="shared" si="22"/>
        <v>0</v>
      </c>
      <c r="AI47" s="149">
        <f t="shared" si="23"/>
        <v>0</v>
      </c>
      <c r="AJ47" s="149">
        <f t="shared" si="24"/>
        <v>0</v>
      </c>
      <c r="AK47" s="149">
        <f t="shared" si="25"/>
        <v>0</v>
      </c>
      <c r="AL47" s="154">
        <f t="shared" si="26"/>
        <v>0</v>
      </c>
      <c r="AM47" s="149">
        <f t="shared" si="27"/>
        <v>0</v>
      </c>
      <c r="AV47" s="152">
        <f t="shared" si="12"/>
        <v>200</v>
      </c>
      <c r="AW47" s="149">
        <f t="shared" si="13"/>
        <v>0</v>
      </c>
      <c r="AX47" s="149">
        <f t="shared" si="14"/>
        <v>0</v>
      </c>
      <c r="AY47" s="149">
        <f t="shared" si="15"/>
        <v>0</v>
      </c>
      <c r="AZ47" s="153">
        <f t="shared" si="16"/>
        <v>200</v>
      </c>
    </row>
    <row r="48" spans="1:52" ht="15" customHeight="1" x14ac:dyDescent="0.3">
      <c r="A48" s="134"/>
      <c r="B48" s="53">
        <v>37</v>
      </c>
      <c r="C48" s="274"/>
      <c r="D48" s="275"/>
      <c r="E48" s="276"/>
      <c r="F48" s="276"/>
      <c r="G48" s="276"/>
      <c r="H48" s="276"/>
      <c r="I48" s="276"/>
      <c r="J48" s="276"/>
      <c r="K48" s="276"/>
      <c r="L48" s="276"/>
      <c r="M48" s="276"/>
      <c r="N48" s="276"/>
      <c r="O48" s="276"/>
      <c r="P48" s="276"/>
      <c r="Q48" s="276"/>
      <c r="R48" s="276"/>
      <c r="S48" s="276"/>
      <c r="T48" s="129"/>
      <c r="U48" s="129"/>
      <c r="V48" s="129"/>
      <c r="W48" s="131"/>
      <c r="X48" s="132"/>
      <c r="Y48" s="132"/>
      <c r="Z48" s="133"/>
      <c r="AA48" s="132"/>
      <c r="AB48" s="148">
        <f t="shared" si="10"/>
        <v>0</v>
      </c>
      <c r="AC48" s="150">
        <f t="shared" si="17"/>
        <v>0</v>
      </c>
      <c r="AD48" s="149">
        <f t="shared" si="18"/>
        <v>0</v>
      </c>
      <c r="AE48" s="149">
        <f t="shared" si="19"/>
        <v>0</v>
      </c>
      <c r="AF48" s="149">
        <f t="shared" si="20"/>
        <v>0</v>
      </c>
      <c r="AG48" s="149">
        <f t="shared" si="21"/>
        <v>0</v>
      </c>
      <c r="AH48" s="149">
        <f t="shared" si="22"/>
        <v>0</v>
      </c>
      <c r="AI48" s="149">
        <f t="shared" si="23"/>
        <v>0</v>
      </c>
      <c r="AJ48" s="149">
        <f t="shared" si="24"/>
        <v>0</v>
      </c>
      <c r="AK48" s="149">
        <f t="shared" si="25"/>
        <v>0</v>
      </c>
      <c r="AL48" s="149">
        <f t="shared" si="26"/>
        <v>0</v>
      </c>
      <c r="AM48" s="149">
        <f t="shared" si="27"/>
        <v>0</v>
      </c>
      <c r="AV48" s="152">
        <f t="shared" si="12"/>
        <v>200</v>
      </c>
      <c r="AW48" s="149">
        <f t="shared" si="13"/>
        <v>0</v>
      </c>
      <c r="AX48" s="149">
        <f t="shared" si="14"/>
        <v>0</v>
      </c>
      <c r="AY48" s="149">
        <f t="shared" si="15"/>
        <v>0</v>
      </c>
      <c r="AZ48" s="153">
        <f t="shared" si="16"/>
        <v>200</v>
      </c>
    </row>
    <row r="49" spans="1:52" ht="15" customHeight="1" x14ac:dyDescent="0.3">
      <c r="A49" s="134"/>
      <c r="B49" s="53">
        <v>38</v>
      </c>
      <c r="C49" s="274"/>
      <c r="D49" s="275"/>
      <c r="E49" s="276"/>
      <c r="F49" s="276"/>
      <c r="G49" s="276"/>
      <c r="H49" s="276"/>
      <c r="I49" s="276"/>
      <c r="J49" s="276"/>
      <c r="K49" s="276"/>
      <c r="L49" s="276"/>
      <c r="M49" s="276"/>
      <c r="N49" s="276"/>
      <c r="O49" s="276"/>
      <c r="P49" s="276"/>
      <c r="Q49" s="276"/>
      <c r="R49" s="276"/>
      <c r="S49" s="276"/>
      <c r="T49" s="129"/>
      <c r="U49" s="129"/>
      <c r="V49" s="129"/>
      <c r="W49" s="131"/>
      <c r="X49" s="132"/>
      <c r="Y49" s="132"/>
      <c r="Z49" s="133"/>
      <c r="AA49" s="132"/>
      <c r="AB49" s="148">
        <f t="shared" si="10"/>
        <v>0</v>
      </c>
      <c r="AC49" s="150">
        <f t="shared" si="17"/>
        <v>0</v>
      </c>
      <c r="AD49" s="149">
        <f t="shared" si="18"/>
        <v>0</v>
      </c>
      <c r="AE49" s="149">
        <f t="shared" si="19"/>
        <v>0</v>
      </c>
      <c r="AF49" s="149">
        <f t="shared" si="20"/>
        <v>0</v>
      </c>
      <c r="AG49" s="149">
        <f t="shared" si="21"/>
        <v>0</v>
      </c>
      <c r="AH49" s="149">
        <f t="shared" si="22"/>
        <v>0</v>
      </c>
      <c r="AI49" s="149">
        <f t="shared" si="23"/>
        <v>0</v>
      </c>
      <c r="AJ49" s="149">
        <f t="shared" si="24"/>
        <v>0</v>
      </c>
      <c r="AK49" s="149">
        <f t="shared" si="25"/>
        <v>0</v>
      </c>
      <c r="AL49" s="149">
        <f t="shared" si="26"/>
        <v>0</v>
      </c>
      <c r="AM49" s="149">
        <f t="shared" si="27"/>
        <v>0</v>
      </c>
      <c r="AV49" s="152">
        <f t="shared" si="12"/>
        <v>200</v>
      </c>
      <c r="AW49" s="149">
        <f t="shared" si="13"/>
        <v>0</v>
      </c>
      <c r="AX49" s="149">
        <f t="shared" si="14"/>
        <v>0</v>
      </c>
      <c r="AY49" s="149">
        <f t="shared" si="15"/>
        <v>0</v>
      </c>
      <c r="AZ49" s="153">
        <f t="shared" si="16"/>
        <v>200</v>
      </c>
    </row>
    <row r="50" spans="1:52" ht="15" customHeight="1" x14ac:dyDescent="0.3">
      <c r="A50" s="134"/>
      <c r="B50" s="53">
        <v>39</v>
      </c>
      <c r="C50" s="274"/>
      <c r="D50" s="275"/>
      <c r="E50" s="276"/>
      <c r="F50" s="276"/>
      <c r="G50" s="276"/>
      <c r="H50" s="276"/>
      <c r="I50" s="276"/>
      <c r="J50" s="276"/>
      <c r="K50" s="276"/>
      <c r="L50" s="276"/>
      <c r="M50" s="276"/>
      <c r="N50" s="276"/>
      <c r="O50" s="276"/>
      <c r="P50" s="276"/>
      <c r="Q50" s="276"/>
      <c r="R50" s="276"/>
      <c r="S50" s="276"/>
      <c r="T50" s="129"/>
      <c r="U50" s="129"/>
      <c r="V50" s="129"/>
      <c r="W50" s="131"/>
      <c r="X50" s="132"/>
      <c r="Y50" s="132"/>
      <c r="Z50" s="133"/>
      <c r="AA50" s="132"/>
      <c r="AB50" s="148">
        <f t="shared" si="10"/>
        <v>0</v>
      </c>
      <c r="AC50" s="150">
        <f t="shared" si="17"/>
        <v>0</v>
      </c>
      <c r="AD50" s="149">
        <f t="shared" si="18"/>
        <v>0</v>
      </c>
      <c r="AE50" s="149">
        <f t="shared" si="19"/>
        <v>0</v>
      </c>
      <c r="AF50" s="149">
        <f t="shared" si="20"/>
        <v>0</v>
      </c>
      <c r="AG50" s="149">
        <f t="shared" si="21"/>
        <v>0</v>
      </c>
      <c r="AH50" s="149">
        <f t="shared" si="22"/>
        <v>0</v>
      </c>
      <c r="AI50" s="149">
        <f t="shared" si="23"/>
        <v>0</v>
      </c>
      <c r="AJ50" s="149">
        <f t="shared" si="24"/>
        <v>0</v>
      </c>
      <c r="AK50" s="149">
        <f t="shared" si="25"/>
        <v>0</v>
      </c>
      <c r="AL50" s="149">
        <f t="shared" si="26"/>
        <v>0</v>
      </c>
      <c r="AM50" s="149">
        <f t="shared" si="27"/>
        <v>0</v>
      </c>
      <c r="AV50" s="152">
        <f t="shared" si="12"/>
        <v>200</v>
      </c>
      <c r="AW50" s="149">
        <f t="shared" si="13"/>
        <v>0</v>
      </c>
      <c r="AX50" s="149">
        <f t="shared" si="14"/>
        <v>0</v>
      </c>
      <c r="AY50" s="149">
        <f t="shared" si="15"/>
        <v>0</v>
      </c>
      <c r="AZ50" s="153">
        <f t="shared" si="16"/>
        <v>200</v>
      </c>
    </row>
    <row r="51" spans="1:52" ht="15" customHeight="1" x14ac:dyDescent="0.3">
      <c r="A51" s="134"/>
      <c r="B51" s="53">
        <v>40</v>
      </c>
      <c r="C51" s="274"/>
      <c r="D51" s="275"/>
      <c r="E51" s="276"/>
      <c r="F51" s="276"/>
      <c r="G51" s="276"/>
      <c r="H51" s="276"/>
      <c r="I51" s="276"/>
      <c r="J51" s="276"/>
      <c r="K51" s="276"/>
      <c r="L51" s="276"/>
      <c r="M51" s="276"/>
      <c r="N51" s="276"/>
      <c r="O51" s="276"/>
      <c r="P51" s="276"/>
      <c r="Q51" s="276"/>
      <c r="R51" s="276"/>
      <c r="S51" s="276"/>
      <c r="T51" s="129"/>
      <c r="U51" s="129"/>
      <c r="V51" s="129"/>
      <c r="W51" s="131"/>
      <c r="X51" s="132"/>
      <c r="Y51" s="132"/>
      <c r="Z51" s="133"/>
      <c r="AA51" s="132"/>
      <c r="AB51" s="148">
        <f t="shared" si="10"/>
        <v>0</v>
      </c>
      <c r="AC51" s="150">
        <f t="shared" si="17"/>
        <v>0</v>
      </c>
      <c r="AD51" s="149">
        <f t="shared" si="18"/>
        <v>0</v>
      </c>
      <c r="AE51" s="149">
        <f t="shared" si="19"/>
        <v>0</v>
      </c>
      <c r="AF51" s="149">
        <f t="shared" si="20"/>
        <v>0</v>
      </c>
      <c r="AG51" s="149">
        <f t="shared" si="21"/>
        <v>0</v>
      </c>
      <c r="AH51" s="149">
        <f t="shared" si="22"/>
        <v>0</v>
      </c>
      <c r="AI51" s="149">
        <f t="shared" si="23"/>
        <v>0</v>
      </c>
      <c r="AJ51" s="149">
        <f t="shared" si="24"/>
        <v>0</v>
      </c>
      <c r="AK51" s="149">
        <f t="shared" si="25"/>
        <v>0</v>
      </c>
      <c r="AL51" s="149">
        <f t="shared" si="26"/>
        <v>0</v>
      </c>
      <c r="AM51" s="149">
        <f t="shared" si="27"/>
        <v>0</v>
      </c>
      <c r="AV51" s="152">
        <f t="shared" si="12"/>
        <v>200</v>
      </c>
      <c r="AW51" s="149">
        <f t="shared" si="13"/>
        <v>0</v>
      </c>
      <c r="AX51" s="149">
        <f t="shared" si="14"/>
        <v>0</v>
      </c>
      <c r="AY51" s="149">
        <f t="shared" si="15"/>
        <v>0</v>
      </c>
      <c r="AZ51" s="153">
        <f t="shared" si="16"/>
        <v>200</v>
      </c>
    </row>
    <row r="52" spans="1:52" ht="15" customHeight="1" x14ac:dyDescent="0.3">
      <c r="A52" s="134"/>
      <c r="B52" s="53">
        <v>41</v>
      </c>
      <c r="C52" s="274"/>
      <c r="D52" s="275"/>
      <c r="E52" s="276"/>
      <c r="F52" s="276"/>
      <c r="G52" s="276"/>
      <c r="H52" s="276"/>
      <c r="I52" s="276"/>
      <c r="J52" s="276"/>
      <c r="K52" s="276"/>
      <c r="L52" s="276"/>
      <c r="M52" s="276"/>
      <c r="N52" s="276"/>
      <c r="O52" s="276"/>
      <c r="P52" s="276"/>
      <c r="Q52" s="276"/>
      <c r="R52" s="276"/>
      <c r="S52" s="276"/>
      <c r="T52" s="129"/>
      <c r="U52" s="129"/>
      <c r="V52" s="129"/>
      <c r="W52" s="131"/>
      <c r="X52" s="132"/>
      <c r="Y52" s="132"/>
      <c r="Z52" s="133"/>
      <c r="AA52" s="132"/>
      <c r="AB52" s="148">
        <f t="shared" si="10"/>
        <v>0</v>
      </c>
      <c r="AC52" s="150">
        <f t="shared" si="17"/>
        <v>0</v>
      </c>
      <c r="AD52" s="149">
        <f t="shared" si="18"/>
        <v>0</v>
      </c>
      <c r="AE52" s="149">
        <f t="shared" si="19"/>
        <v>0</v>
      </c>
      <c r="AF52" s="149">
        <f t="shared" si="20"/>
        <v>0</v>
      </c>
      <c r="AG52" s="149">
        <f t="shared" si="21"/>
        <v>0</v>
      </c>
      <c r="AH52" s="149">
        <f t="shared" si="22"/>
        <v>0</v>
      </c>
      <c r="AI52" s="149">
        <f t="shared" si="23"/>
        <v>0</v>
      </c>
      <c r="AJ52" s="149">
        <f t="shared" si="24"/>
        <v>0</v>
      </c>
      <c r="AK52" s="149">
        <f t="shared" si="25"/>
        <v>0</v>
      </c>
      <c r="AL52" s="149">
        <f t="shared" si="26"/>
        <v>0</v>
      </c>
      <c r="AM52" s="149">
        <f t="shared" si="27"/>
        <v>0</v>
      </c>
      <c r="AV52" s="152">
        <f t="shared" si="12"/>
        <v>200</v>
      </c>
      <c r="AW52" s="149">
        <f t="shared" si="13"/>
        <v>0</v>
      </c>
      <c r="AX52" s="149">
        <f t="shared" si="14"/>
        <v>0</v>
      </c>
      <c r="AY52" s="149">
        <f t="shared" si="15"/>
        <v>0</v>
      </c>
      <c r="AZ52" s="153">
        <f t="shared" si="16"/>
        <v>200</v>
      </c>
    </row>
    <row r="53" spans="1:52" ht="15" customHeight="1" x14ac:dyDescent="0.3">
      <c r="A53" s="134"/>
      <c r="B53" s="53">
        <v>42</v>
      </c>
      <c r="C53" s="274"/>
      <c r="D53" s="275"/>
      <c r="E53" s="276"/>
      <c r="F53" s="276"/>
      <c r="G53" s="276"/>
      <c r="H53" s="276"/>
      <c r="I53" s="276"/>
      <c r="J53" s="276"/>
      <c r="K53" s="276"/>
      <c r="L53" s="276"/>
      <c r="M53" s="276"/>
      <c r="N53" s="276"/>
      <c r="O53" s="276"/>
      <c r="P53" s="276"/>
      <c r="Q53" s="276"/>
      <c r="R53" s="276"/>
      <c r="S53" s="276"/>
      <c r="T53" s="129"/>
      <c r="U53" s="129"/>
      <c r="V53" s="129"/>
      <c r="W53" s="131"/>
      <c r="X53" s="132"/>
      <c r="Y53" s="132"/>
      <c r="Z53" s="133"/>
      <c r="AA53" s="132"/>
      <c r="AB53" s="148">
        <f t="shared" si="10"/>
        <v>0</v>
      </c>
      <c r="AC53" s="150">
        <f t="shared" si="17"/>
        <v>0</v>
      </c>
      <c r="AD53" s="149">
        <f t="shared" si="18"/>
        <v>0</v>
      </c>
      <c r="AE53" s="149">
        <f t="shared" si="19"/>
        <v>0</v>
      </c>
      <c r="AF53" s="149">
        <f t="shared" si="20"/>
        <v>0</v>
      </c>
      <c r="AG53" s="149">
        <f t="shared" si="21"/>
        <v>0</v>
      </c>
      <c r="AH53" s="149">
        <f t="shared" si="22"/>
        <v>0</v>
      </c>
      <c r="AI53" s="149">
        <f t="shared" si="23"/>
        <v>0</v>
      </c>
      <c r="AJ53" s="149">
        <f t="shared" si="24"/>
        <v>0</v>
      </c>
      <c r="AK53" s="149">
        <f t="shared" si="25"/>
        <v>0</v>
      </c>
      <c r="AL53" s="154">
        <f t="shared" si="26"/>
        <v>0</v>
      </c>
      <c r="AM53" s="149">
        <f t="shared" si="27"/>
        <v>0</v>
      </c>
      <c r="AV53" s="152">
        <f t="shared" si="12"/>
        <v>200</v>
      </c>
      <c r="AW53" s="149">
        <f t="shared" si="13"/>
        <v>0</v>
      </c>
      <c r="AX53" s="149">
        <f t="shared" si="14"/>
        <v>0</v>
      </c>
      <c r="AY53" s="149">
        <f t="shared" si="15"/>
        <v>0</v>
      </c>
      <c r="AZ53" s="153">
        <f t="shared" si="16"/>
        <v>200</v>
      </c>
    </row>
    <row r="54" spans="1:52" ht="15" customHeight="1" x14ac:dyDescent="0.3">
      <c r="A54" s="134"/>
      <c r="B54" s="53">
        <v>43</v>
      </c>
      <c r="C54" s="274"/>
      <c r="D54" s="275"/>
      <c r="E54" s="276"/>
      <c r="F54" s="276"/>
      <c r="G54" s="276"/>
      <c r="H54" s="276"/>
      <c r="I54" s="276"/>
      <c r="J54" s="276"/>
      <c r="K54" s="276"/>
      <c r="L54" s="276"/>
      <c r="M54" s="276"/>
      <c r="N54" s="276"/>
      <c r="O54" s="276"/>
      <c r="P54" s="276"/>
      <c r="Q54" s="276"/>
      <c r="R54" s="276"/>
      <c r="S54" s="276"/>
      <c r="T54" s="129"/>
      <c r="U54" s="129"/>
      <c r="V54" s="129"/>
      <c r="W54" s="131"/>
      <c r="X54" s="132"/>
      <c r="Y54" s="132"/>
      <c r="Z54" s="133"/>
      <c r="AA54" s="132"/>
      <c r="AB54" s="148">
        <f t="shared" si="10"/>
        <v>0</v>
      </c>
      <c r="AC54" s="150">
        <f t="shared" si="17"/>
        <v>0</v>
      </c>
      <c r="AD54" s="149">
        <f t="shared" si="18"/>
        <v>0</v>
      </c>
      <c r="AE54" s="149">
        <f t="shared" si="19"/>
        <v>0</v>
      </c>
      <c r="AF54" s="149">
        <f t="shared" si="20"/>
        <v>0</v>
      </c>
      <c r="AG54" s="149">
        <f t="shared" si="21"/>
        <v>0</v>
      </c>
      <c r="AH54" s="149">
        <f t="shared" si="22"/>
        <v>0</v>
      </c>
      <c r="AI54" s="149">
        <f t="shared" si="23"/>
        <v>0</v>
      </c>
      <c r="AJ54" s="149">
        <f t="shared" si="24"/>
        <v>0</v>
      </c>
      <c r="AK54" s="149">
        <f t="shared" si="25"/>
        <v>0</v>
      </c>
      <c r="AL54" s="149">
        <f t="shared" si="26"/>
        <v>0</v>
      </c>
      <c r="AM54" s="149">
        <f t="shared" si="27"/>
        <v>0</v>
      </c>
      <c r="AV54" s="152">
        <f t="shared" si="12"/>
        <v>200</v>
      </c>
      <c r="AW54" s="149">
        <f t="shared" si="13"/>
        <v>0</v>
      </c>
      <c r="AX54" s="149">
        <f t="shared" si="14"/>
        <v>0</v>
      </c>
      <c r="AY54" s="149">
        <f t="shared" si="15"/>
        <v>0</v>
      </c>
      <c r="AZ54" s="153">
        <f t="shared" si="16"/>
        <v>200</v>
      </c>
    </row>
    <row r="55" spans="1:52" ht="15" customHeight="1" x14ac:dyDescent="0.3">
      <c r="A55" s="134"/>
      <c r="B55" s="53">
        <v>44</v>
      </c>
      <c r="C55" s="274"/>
      <c r="D55" s="275"/>
      <c r="E55" s="276"/>
      <c r="F55" s="276"/>
      <c r="G55" s="276"/>
      <c r="H55" s="276"/>
      <c r="I55" s="276"/>
      <c r="J55" s="276"/>
      <c r="K55" s="276"/>
      <c r="L55" s="276"/>
      <c r="M55" s="276"/>
      <c r="N55" s="276"/>
      <c r="O55" s="276"/>
      <c r="P55" s="276"/>
      <c r="Q55" s="276"/>
      <c r="R55" s="276"/>
      <c r="S55" s="276"/>
      <c r="T55" s="129"/>
      <c r="U55" s="129"/>
      <c r="V55" s="129"/>
      <c r="W55" s="131"/>
      <c r="X55" s="132"/>
      <c r="Y55" s="132"/>
      <c r="Z55" s="133"/>
      <c r="AA55" s="132"/>
      <c r="AB55" s="148">
        <f t="shared" si="10"/>
        <v>0</v>
      </c>
      <c r="AC55" s="150">
        <f t="shared" si="17"/>
        <v>0</v>
      </c>
      <c r="AD55" s="149">
        <f t="shared" si="18"/>
        <v>0</v>
      </c>
      <c r="AE55" s="149">
        <f t="shared" si="19"/>
        <v>0</v>
      </c>
      <c r="AF55" s="149">
        <f t="shared" si="20"/>
        <v>0</v>
      </c>
      <c r="AG55" s="149">
        <f t="shared" si="21"/>
        <v>0</v>
      </c>
      <c r="AH55" s="149">
        <f t="shared" si="22"/>
        <v>0</v>
      </c>
      <c r="AI55" s="149">
        <f t="shared" si="23"/>
        <v>0</v>
      </c>
      <c r="AJ55" s="149">
        <f t="shared" si="24"/>
        <v>0</v>
      </c>
      <c r="AK55" s="149">
        <f t="shared" si="25"/>
        <v>0</v>
      </c>
      <c r="AL55" s="149">
        <f t="shared" si="26"/>
        <v>0</v>
      </c>
      <c r="AM55" s="149">
        <f t="shared" si="27"/>
        <v>0</v>
      </c>
      <c r="AV55" s="152">
        <f t="shared" si="12"/>
        <v>200</v>
      </c>
      <c r="AW55" s="149">
        <f t="shared" si="13"/>
        <v>0</v>
      </c>
      <c r="AX55" s="149">
        <f t="shared" si="14"/>
        <v>0</v>
      </c>
      <c r="AY55" s="149">
        <f t="shared" si="15"/>
        <v>0</v>
      </c>
      <c r="AZ55" s="153">
        <f t="shared" si="16"/>
        <v>200</v>
      </c>
    </row>
    <row r="56" spans="1:52" ht="15" customHeight="1" x14ac:dyDescent="0.3">
      <c r="A56" s="134"/>
      <c r="B56" s="53">
        <v>45</v>
      </c>
      <c r="C56" s="274"/>
      <c r="D56" s="275"/>
      <c r="E56" s="276"/>
      <c r="F56" s="276"/>
      <c r="G56" s="276"/>
      <c r="H56" s="276"/>
      <c r="I56" s="276"/>
      <c r="J56" s="276"/>
      <c r="K56" s="276"/>
      <c r="L56" s="276"/>
      <c r="M56" s="276"/>
      <c r="N56" s="276"/>
      <c r="O56" s="276"/>
      <c r="P56" s="276"/>
      <c r="Q56" s="276"/>
      <c r="R56" s="276"/>
      <c r="S56" s="276"/>
      <c r="T56" s="129"/>
      <c r="U56" s="129"/>
      <c r="V56" s="129"/>
      <c r="W56" s="131"/>
      <c r="X56" s="132"/>
      <c r="Y56" s="132"/>
      <c r="Z56" s="133"/>
      <c r="AA56" s="132"/>
      <c r="AB56" s="148">
        <f t="shared" si="10"/>
        <v>0</v>
      </c>
      <c r="AC56" s="150">
        <f t="shared" si="17"/>
        <v>0</v>
      </c>
      <c r="AD56" s="149">
        <f t="shared" si="18"/>
        <v>0</v>
      </c>
      <c r="AE56" s="149">
        <f t="shared" si="19"/>
        <v>0</v>
      </c>
      <c r="AF56" s="149">
        <f t="shared" si="20"/>
        <v>0</v>
      </c>
      <c r="AG56" s="149">
        <f t="shared" si="21"/>
        <v>0</v>
      </c>
      <c r="AH56" s="149">
        <f t="shared" si="22"/>
        <v>0</v>
      </c>
      <c r="AI56" s="149">
        <f t="shared" si="23"/>
        <v>0</v>
      </c>
      <c r="AJ56" s="149">
        <f t="shared" si="24"/>
        <v>0</v>
      </c>
      <c r="AK56" s="149">
        <f t="shared" si="25"/>
        <v>0</v>
      </c>
      <c r="AL56" s="149">
        <f t="shared" si="26"/>
        <v>0</v>
      </c>
      <c r="AM56" s="149">
        <f t="shared" si="27"/>
        <v>0</v>
      </c>
      <c r="AV56" s="152">
        <f t="shared" si="12"/>
        <v>200</v>
      </c>
      <c r="AW56" s="149">
        <f t="shared" si="13"/>
        <v>0</v>
      </c>
      <c r="AX56" s="149">
        <f t="shared" si="14"/>
        <v>0</v>
      </c>
      <c r="AY56" s="149">
        <f t="shared" si="15"/>
        <v>0</v>
      </c>
      <c r="AZ56" s="153">
        <f t="shared" si="16"/>
        <v>200</v>
      </c>
    </row>
    <row r="57" spans="1:52" ht="15" customHeight="1" x14ac:dyDescent="0.3">
      <c r="A57" s="134"/>
      <c r="B57" s="53">
        <v>46</v>
      </c>
      <c r="C57" s="274"/>
      <c r="D57" s="275"/>
      <c r="E57" s="276"/>
      <c r="F57" s="276"/>
      <c r="G57" s="276"/>
      <c r="H57" s="276"/>
      <c r="I57" s="276"/>
      <c r="J57" s="276"/>
      <c r="K57" s="276"/>
      <c r="L57" s="276"/>
      <c r="M57" s="276"/>
      <c r="N57" s="276"/>
      <c r="O57" s="276"/>
      <c r="P57" s="276"/>
      <c r="Q57" s="276"/>
      <c r="R57" s="276"/>
      <c r="S57" s="276"/>
      <c r="T57" s="129"/>
      <c r="U57" s="129"/>
      <c r="V57" s="129"/>
      <c r="W57" s="131"/>
      <c r="X57" s="132"/>
      <c r="Y57" s="132"/>
      <c r="Z57" s="133"/>
      <c r="AA57" s="132"/>
      <c r="AB57" s="148">
        <f t="shared" si="10"/>
        <v>0</v>
      </c>
      <c r="AC57" s="150">
        <f t="shared" si="17"/>
        <v>0</v>
      </c>
      <c r="AD57" s="149">
        <f t="shared" si="18"/>
        <v>0</v>
      </c>
      <c r="AE57" s="149">
        <f t="shared" si="19"/>
        <v>0</v>
      </c>
      <c r="AF57" s="149">
        <f t="shared" si="20"/>
        <v>0</v>
      </c>
      <c r="AG57" s="149">
        <f t="shared" si="21"/>
        <v>0</v>
      </c>
      <c r="AH57" s="149">
        <f t="shared" si="22"/>
        <v>0</v>
      </c>
      <c r="AI57" s="149">
        <f t="shared" si="23"/>
        <v>0</v>
      </c>
      <c r="AJ57" s="149">
        <f t="shared" si="24"/>
        <v>0</v>
      </c>
      <c r="AK57" s="149">
        <f t="shared" si="25"/>
        <v>0</v>
      </c>
      <c r="AL57" s="149">
        <f t="shared" si="26"/>
        <v>0</v>
      </c>
      <c r="AM57" s="149">
        <f t="shared" si="27"/>
        <v>0</v>
      </c>
      <c r="AV57" s="152">
        <f t="shared" si="12"/>
        <v>200</v>
      </c>
      <c r="AW57" s="149">
        <f t="shared" si="13"/>
        <v>0</v>
      </c>
      <c r="AX57" s="149">
        <f t="shared" si="14"/>
        <v>0</v>
      </c>
      <c r="AY57" s="149">
        <f t="shared" si="15"/>
        <v>0</v>
      </c>
      <c r="AZ57" s="153">
        <f t="shared" si="16"/>
        <v>200</v>
      </c>
    </row>
    <row r="58" spans="1:52" ht="15" customHeight="1" x14ac:dyDescent="0.3">
      <c r="A58" s="134"/>
      <c r="B58" s="53">
        <v>47</v>
      </c>
      <c r="C58" s="274"/>
      <c r="D58" s="275"/>
      <c r="E58" s="276"/>
      <c r="F58" s="276"/>
      <c r="G58" s="276"/>
      <c r="H58" s="276"/>
      <c r="I58" s="276"/>
      <c r="J58" s="276"/>
      <c r="K58" s="276"/>
      <c r="L58" s="276"/>
      <c r="M58" s="276"/>
      <c r="N58" s="276"/>
      <c r="O58" s="276"/>
      <c r="P58" s="276"/>
      <c r="Q58" s="276"/>
      <c r="R58" s="276"/>
      <c r="S58" s="276"/>
      <c r="T58" s="129"/>
      <c r="U58" s="129"/>
      <c r="V58" s="129"/>
      <c r="W58" s="131"/>
      <c r="X58" s="132"/>
      <c r="Y58" s="132"/>
      <c r="Z58" s="133"/>
      <c r="AA58" s="132"/>
      <c r="AB58" s="148">
        <f t="shared" si="10"/>
        <v>0</v>
      </c>
      <c r="AC58" s="150">
        <f t="shared" si="17"/>
        <v>0</v>
      </c>
      <c r="AD58" s="149">
        <f t="shared" si="18"/>
        <v>0</v>
      </c>
      <c r="AE58" s="149">
        <f t="shared" si="19"/>
        <v>0</v>
      </c>
      <c r="AF58" s="149">
        <f t="shared" si="20"/>
        <v>0</v>
      </c>
      <c r="AG58" s="149">
        <f t="shared" si="21"/>
        <v>0</v>
      </c>
      <c r="AH58" s="149">
        <f t="shared" si="22"/>
        <v>0</v>
      </c>
      <c r="AI58" s="149">
        <f t="shared" si="23"/>
        <v>0</v>
      </c>
      <c r="AJ58" s="149">
        <f t="shared" si="24"/>
        <v>0</v>
      </c>
      <c r="AK58" s="149">
        <f t="shared" si="25"/>
        <v>0</v>
      </c>
      <c r="AL58" s="149">
        <f t="shared" si="26"/>
        <v>0</v>
      </c>
      <c r="AM58" s="149">
        <f t="shared" si="27"/>
        <v>0</v>
      </c>
      <c r="AV58" s="152">
        <f t="shared" si="12"/>
        <v>200</v>
      </c>
      <c r="AW58" s="149">
        <f t="shared" si="13"/>
        <v>0</v>
      </c>
      <c r="AX58" s="149">
        <f t="shared" si="14"/>
        <v>0</v>
      </c>
      <c r="AY58" s="149">
        <f t="shared" si="15"/>
        <v>0</v>
      </c>
      <c r="AZ58" s="153">
        <f t="shared" si="16"/>
        <v>200</v>
      </c>
    </row>
    <row r="59" spans="1:52" ht="15" customHeight="1" x14ac:dyDescent="0.3">
      <c r="A59" s="134"/>
      <c r="B59" s="53">
        <v>48</v>
      </c>
      <c r="C59" s="274"/>
      <c r="D59" s="275"/>
      <c r="E59" s="276"/>
      <c r="F59" s="276"/>
      <c r="G59" s="276"/>
      <c r="H59" s="276"/>
      <c r="I59" s="276"/>
      <c r="J59" s="276"/>
      <c r="K59" s="276"/>
      <c r="L59" s="276"/>
      <c r="M59" s="276"/>
      <c r="N59" s="276"/>
      <c r="O59" s="276"/>
      <c r="P59" s="276"/>
      <c r="Q59" s="276"/>
      <c r="R59" s="276"/>
      <c r="S59" s="276"/>
      <c r="T59" s="129"/>
      <c r="U59" s="129"/>
      <c r="V59" s="129"/>
      <c r="W59" s="131"/>
      <c r="X59" s="132"/>
      <c r="Y59" s="132"/>
      <c r="Z59" s="133"/>
      <c r="AA59" s="132"/>
      <c r="AB59" s="148">
        <f t="shared" si="10"/>
        <v>0</v>
      </c>
      <c r="AC59" s="150">
        <f t="shared" si="17"/>
        <v>0</v>
      </c>
      <c r="AD59" s="149">
        <f t="shared" si="18"/>
        <v>0</v>
      </c>
      <c r="AE59" s="149">
        <f t="shared" si="19"/>
        <v>0</v>
      </c>
      <c r="AF59" s="149">
        <f t="shared" si="20"/>
        <v>0</v>
      </c>
      <c r="AG59" s="149">
        <f t="shared" si="21"/>
        <v>0</v>
      </c>
      <c r="AH59" s="149">
        <f t="shared" si="22"/>
        <v>0</v>
      </c>
      <c r="AI59" s="149">
        <f t="shared" si="23"/>
        <v>0</v>
      </c>
      <c r="AJ59" s="149">
        <f t="shared" si="24"/>
        <v>0</v>
      </c>
      <c r="AK59" s="149">
        <f t="shared" si="25"/>
        <v>0</v>
      </c>
      <c r="AL59" s="154">
        <f t="shared" si="26"/>
        <v>0</v>
      </c>
      <c r="AM59" s="149">
        <f t="shared" si="27"/>
        <v>0</v>
      </c>
      <c r="AV59" s="152">
        <f t="shared" si="12"/>
        <v>200</v>
      </c>
      <c r="AW59" s="149">
        <f t="shared" si="13"/>
        <v>0</v>
      </c>
      <c r="AX59" s="149">
        <f t="shared" si="14"/>
        <v>0</v>
      </c>
      <c r="AY59" s="149">
        <f t="shared" si="15"/>
        <v>0</v>
      </c>
      <c r="AZ59" s="153">
        <f t="shared" si="16"/>
        <v>200</v>
      </c>
    </row>
    <row r="60" spans="1:52" ht="15" customHeight="1" x14ac:dyDescent="0.3">
      <c r="A60" s="134"/>
      <c r="B60" s="53">
        <v>49</v>
      </c>
      <c r="C60" s="274"/>
      <c r="D60" s="275"/>
      <c r="E60" s="276"/>
      <c r="F60" s="276"/>
      <c r="G60" s="276"/>
      <c r="H60" s="276"/>
      <c r="I60" s="276"/>
      <c r="J60" s="276"/>
      <c r="K60" s="276"/>
      <c r="L60" s="276"/>
      <c r="M60" s="276"/>
      <c r="N60" s="276"/>
      <c r="O60" s="276"/>
      <c r="P60" s="276"/>
      <c r="Q60" s="276"/>
      <c r="R60" s="276"/>
      <c r="S60" s="276"/>
      <c r="T60" s="129"/>
      <c r="U60" s="129"/>
      <c r="V60" s="129"/>
      <c r="W60" s="131"/>
      <c r="X60" s="132"/>
      <c r="Y60" s="132"/>
      <c r="Z60" s="133"/>
      <c r="AA60" s="132"/>
      <c r="AB60" s="148">
        <f t="shared" si="10"/>
        <v>0</v>
      </c>
      <c r="AC60" s="150">
        <f t="shared" si="17"/>
        <v>0</v>
      </c>
      <c r="AD60" s="149">
        <f t="shared" si="18"/>
        <v>0</v>
      </c>
      <c r="AE60" s="149">
        <f t="shared" si="19"/>
        <v>0</v>
      </c>
      <c r="AF60" s="149">
        <f t="shared" si="20"/>
        <v>0</v>
      </c>
      <c r="AG60" s="149">
        <f t="shared" si="21"/>
        <v>0</v>
      </c>
      <c r="AH60" s="149">
        <f t="shared" si="22"/>
        <v>0</v>
      </c>
      <c r="AI60" s="149">
        <f t="shared" si="23"/>
        <v>0</v>
      </c>
      <c r="AJ60" s="149">
        <f t="shared" si="24"/>
        <v>0</v>
      </c>
      <c r="AK60" s="149">
        <f t="shared" si="25"/>
        <v>0</v>
      </c>
      <c r="AL60" s="149">
        <f t="shared" si="26"/>
        <v>0</v>
      </c>
      <c r="AM60" s="149">
        <f t="shared" si="27"/>
        <v>0</v>
      </c>
      <c r="AV60" s="152">
        <f t="shared" si="12"/>
        <v>200</v>
      </c>
      <c r="AW60" s="149">
        <f t="shared" si="13"/>
        <v>0</v>
      </c>
      <c r="AX60" s="149">
        <f t="shared" si="14"/>
        <v>0</v>
      </c>
      <c r="AY60" s="149">
        <f t="shared" si="15"/>
        <v>0</v>
      </c>
      <c r="AZ60" s="153">
        <f t="shared" si="16"/>
        <v>200</v>
      </c>
    </row>
    <row r="61" spans="1:52" ht="15" customHeight="1" x14ac:dyDescent="0.3">
      <c r="A61" s="134"/>
      <c r="B61" s="53">
        <v>50</v>
      </c>
      <c r="C61" s="274"/>
      <c r="D61" s="275"/>
      <c r="E61" s="276"/>
      <c r="F61" s="276"/>
      <c r="G61" s="276"/>
      <c r="H61" s="276"/>
      <c r="I61" s="276"/>
      <c r="J61" s="276"/>
      <c r="K61" s="276"/>
      <c r="L61" s="276"/>
      <c r="M61" s="276"/>
      <c r="N61" s="276"/>
      <c r="O61" s="276"/>
      <c r="P61" s="276"/>
      <c r="Q61" s="276"/>
      <c r="R61" s="276"/>
      <c r="S61" s="276"/>
      <c r="T61" s="129"/>
      <c r="U61" s="129"/>
      <c r="V61" s="129"/>
      <c r="W61" s="131"/>
      <c r="X61" s="132"/>
      <c r="Y61" s="132"/>
      <c r="Z61" s="133"/>
      <c r="AA61" s="132"/>
      <c r="AB61" s="148">
        <f t="shared" si="10"/>
        <v>0</v>
      </c>
      <c r="AC61" s="150">
        <f>IF(C61&gt;0,1,0)</f>
        <v>0</v>
      </c>
      <c r="AD61" s="149">
        <f t="shared" ref="AD61:AD92" si="28">IF(AND(C61&lt;FROM_DATE,C61&gt;1),W61,0)</f>
        <v>0</v>
      </c>
      <c r="AE61" s="149">
        <f t="shared" ref="AE61:AE92" si="29">IF(OR(C61&gt;FROM_DATE,C61=0),W61,0)</f>
        <v>0</v>
      </c>
      <c r="AF61" s="149">
        <f t="shared" si="20"/>
        <v>0</v>
      </c>
      <c r="AG61" s="149">
        <f t="shared" si="21"/>
        <v>0</v>
      </c>
      <c r="AH61" s="149">
        <f t="shared" si="22"/>
        <v>0</v>
      </c>
      <c r="AI61" s="149">
        <f t="shared" si="23"/>
        <v>0</v>
      </c>
      <c r="AJ61" s="149">
        <f t="shared" si="24"/>
        <v>0</v>
      </c>
      <c r="AK61" s="149">
        <f t="shared" si="25"/>
        <v>0</v>
      </c>
      <c r="AL61" s="149">
        <f t="shared" si="26"/>
        <v>0</v>
      </c>
      <c r="AM61" s="149">
        <f t="shared" si="27"/>
        <v>0</v>
      </c>
      <c r="AV61" s="152">
        <f t="shared" si="12"/>
        <v>200</v>
      </c>
      <c r="AW61" s="149">
        <f t="shared" si="13"/>
        <v>0</v>
      </c>
      <c r="AX61" s="149">
        <f t="shared" si="14"/>
        <v>0</v>
      </c>
      <c r="AY61" s="149">
        <f t="shared" si="15"/>
        <v>0</v>
      </c>
      <c r="AZ61" s="153">
        <f t="shared" si="16"/>
        <v>200</v>
      </c>
    </row>
    <row r="62" spans="1:52" ht="15" customHeight="1" x14ac:dyDescent="0.3">
      <c r="A62" s="134"/>
      <c r="B62" s="53">
        <v>51</v>
      </c>
      <c r="C62" s="274"/>
      <c r="D62" s="275"/>
      <c r="E62" s="276"/>
      <c r="F62" s="276"/>
      <c r="G62" s="276"/>
      <c r="H62" s="276"/>
      <c r="I62" s="276"/>
      <c r="J62" s="276"/>
      <c r="K62" s="276"/>
      <c r="L62" s="276"/>
      <c r="M62" s="276"/>
      <c r="N62" s="276"/>
      <c r="O62" s="276"/>
      <c r="P62" s="276"/>
      <c r="Q62" s="276"/>
      <c r="R62" s="276"/>
      <c r="S62" s="276"/>
      <c r="T62" s="129"/>
      <c r="U62" s="129"/>
      <c r="V62" s="129"/>
      <c r="W62" s="131"/>
      <c r="X62" s="132"/>
      <c r="Y62" s="132"/>
      <c r="Z62" s="133"/>
      <c r="AA62" s="132"/>
      <c r="AB62" s="148">
        <f t="shared" ref="AB62:AB111" si="30">X62+AA62</f>
        <v>0</v>
      </c>
      <c r="AC62" s="150">
        <f t="shared" ref="AC62:AC111" si="31">IF(C62&gt;0,1,0)</f>
        <v>0</v>
      </c>
      <c r="AD62" s="149">
        <f t="shared" si="28"/>
        <v>0</v>
      </c>
      <c r="AE62" s="149">
        <f t="shared" si="29"/>
        <v>0</v>
      </c>
      <c r="AF62" s="149">
        <f t="shared" ref="AF62:AF111" si="32">IF(AND(C62&lt;FROM_DATE,C62&gt;1),X62,0)</f>
        <v>0</v>
      </c>
      <c r="AG62" s="149">
        <f t="shared" ref="AG62:AG111" si="33">IF(OR(C62&gt;FROM_DATE,C62=0),X62,0)</f>
        <v>0</v>
      </c>
      <c r="AH62" s="149">
        <f t="shared" ref="AH62:AH111" si="34">IF(AND(C62&lt;FROM_DATE,C62&gt;1),Y62,0)</f>
        <v>0</v>
      </c>
      <c r="AI62" s="149">
        <f t="shared" ref="AI62:AI111" si="35">IF(OR(C62&gt;FROM_DATE,C62=0),Y62,0)</f>
        <v>0</v>
      </c>
      <c r="AJ62" s="149">
        <f t="shared" ref="AJ62:AJ111" si="36">IF(AND(C62&lt;FROM_DATE,C62&gt;1),AA62,0)</f>
        <v>0</v>
      </c>
      <c r="AK62" s="149">
        <f t="shared" ref="AK62:AK111" si="37">IF(OR(C62&gt;FROM_DATE,C62=0),AA62,0)</f>
        <v>0</v>
      </c>
      <c r="AL62" s="149">
        <f t="shared" ref="AL62:AL111" si="38">IF(AND(C62&lt;FROM_DATE,C62&gt;1),AB62,0)</f>
        <v>0</v>
      </c>
      <c r="AM62" s="149">
        <f t="shared" ref="AM62:AM111" si="39">IF(OR(C62&gt;FROM_DATE,C62=0),AB62,0)</f>
        <v>0</v>
      </c>
      <c r="AV62" s="152">
        <f t="shared" si="12"/>
        <v>200</v>
      </c>
      <c r="AW62" s="149">
        <f t="shared" si="13"/>
        <v>0</v>
      </c>
      <c r="AX62" s="149">
        <f t="shared" si="14"/>
        <v>0</v>
      </c>
      <c r="AY62" s="149">
        <f t="shared" si="15"/>
        <v>0</v>
      </c>
      <c r="AZ62" s="153">
        <f t="shared" ref="AZ62:AZ111" si="40">SUM(AV62:AY62)</f>
        <v>200</v>
      </c>
    </row>
    <row r="63" spans="1:52" ht="15" customHeight="1" x14ac:dyDescent="0.3">
      <c r="A63" s="134"/>
      <c r="B63" s="53">
        <v>52</v>
      </c>
      <c r="C63" s="274"/>
      <c r="D63" s="275"/>
      <c r="E63" s="276"/>
      <c r="F63" s="276"/>
      <c r="G63" s="276"/>
      <c r="H63" s="276"/>
      <c r="I63" s="276"/>
      <c r="J63" s="276"/>
      <c r="K63" s="276"/>
      <c r="L63" s="276"/>
      <c r="M63" s="276"/>
      <c r="N63" s="276"/>
      <c r="O63" s="276"/>
      <c r="P63" s="276"/>
      <c r="Q63" s="276"/>
      <c r="R63" s="276"/>
      <c r="S63" s="276"/>
      <c r="T63" s="129"/>
      <c r="U63" s="129"/>
      <c r="V63" s="129"/>
      <c r="W63" s="131"/>
      <c r="X63" s="132"/>
      <c r="Y63" s="132"/>
      <c r="Z63" s="133"/>
      <c r="AA63" s="132"/>
      <c r="AB63" s="148">
        <f t="shared" si="30"/>
        <v>0</v>
      </c>
      <c r="AC63" s="150">
        <f t="shared" si="31"/>
        <v>0</v>
      </c>
      <c r="AD63" s="149">
        <f t="shared" si="28"/>
        <v>0</v>
      </c>
      <c r="AE63" s="149">
        <f t="shared" si="29"/>
        <v>0</v>
      </c>
      <c r="AF63" s="149">
        <f t="shared" si="32"/>
        <v>0</v>
      </c>
      <c r="AG63" s="149">
        <f t="shared" si="33"/>
        <v>0</v>
      </c>
      <c r="AH63" s="149">
        <f t="shared" si="34"/>
        <v>0</v>
      </c>
      <c r="AI63" s="149">
        <f t="shared" si="35"/>
        <v>0</v>
      </c>
      <c r="AJ63" s="149">
        <f t="shared" si="36"/>
        <v>0</v>
      </c>
      <c r="AK63" s="149">
        <f t="shared" si="37"/>
        <v>0</v>
      </c>
      <c r="AL63" s="149">
        <f t="shared" si="38"/>
        <v>0</v>
      </c>
      <c r="AM63" s="149">
        <f t="shared" si="39"/>
        <v>0</v>
      </c>
      <c r="AV63" s="152">
        <f t="shared" si="12"/>
        <v>200</v>
      </c>
      <c r="AW63" s="149">
        <f t="shared" si="13"/>
        <v>0</v>
      </c>
      <c r="AX63" s="149">
        <f t="shared" si="14"/>
        <v>0</v>
      </c>
      <c r="AY63" s="149">
        <f t="shared" si="15"/>
        <v>0</v>
      </c>
      <c r="AZ63" s="153">
        <f t="shared" si="40"/>
        <v>200</v>
      </c>
    </row>
    <row r="64" spans="1:52" ht="15" customHeight="1" x14ac:dyDescent="0.3">
      <c r="A64" s="134"/>
      <c r="B64" s="53">
        <v>53</v>
      </c>
      <c r="C64" s="274"/>
      <c r="D64" s="275"/>
      <c r="E64" s="276"/>
      <c r="F64" s="276"/>
      <c r="G64" s="276"/>
      <c r="H64" s="276"/>
      <c r="I64" s="276"/>
      <c r="J64" s="276"/>
      <c r="K64" s="276"/>
      <c r="L64" s="276"/>
      <c r="M64" s="276"/>
      <c r="N64" s="276"/>
      <c r="O64" s="276"/>
      <c r="P64" s="276"/>
      <c r="Q64" s="276"/>
      <c r="R64" s="276"/>
      <c r="S64" s="276"/>
      <c r="T64" s="129"/>
      <c r="U64" s="129"/>
      <c r="V64" s="129"/>
      <c r="W64" s="131"/>
      <c r="X64" s="132"/>
      <c r="Y64" s="132"/>
      <c r="Z64" s="133"/>
      <c r="AA64" s="132"/>
      <c r="AB64" s="148">
        <f t="shared" si="30"/>
        <v>0</v>
      </c>
      <c r="AC64" s="150">
        <f t="shared" si="31"/>
        <v>0</v>
      </c>
      <c r="AD64" s="149">
        <f t="shared" si="28"/>
        <v>0</v>
      </c>
      <c r="AE64" s="149">
        <f t="shared" si="29"/>
        <v>0</v>
      </c>
      <c r="AF64" s="149">
        <f t="shared" si="32"/>
        <v>0</v>
      </c>
      <c r="AG64" s="149">
        <f t="shared" si="33"/>
        <v>0</v>
      </c>
      <c r="AH64" s="149">
        <f t="shared" si="34"/>
        <v>0</v>
      </c>
      <c r="AI64" s="149">
        <f t="shared" si="35"/>
        <v>0</v>
      </c>
      <c r="AJ64" s="149">
        <f t="shared" si="36"/>
        <v>0</v>
      </c>
      <c r="AK64" s="149">
        <f t="shared" si="37"/>
        <v>0</v>
      </c>
      <c r="AL64" s="149">
        <f t="shared" si="38"/>
        <v>0</v>
      </c>
      <c r="AM64" s="149">
        <f t="shared" si="39"/>
        <v>0</v>
      </c>
      <c r="AV64" s="152">
        <f t="shared" si="12"/>
        <v>200</v>
      </c>
      <c r="AW64" s="149">
        <f t="shared" si="13"/>
        <v>0</v>
      </c>
      <c r="AX64" s="149">
        <f t="shared" si="14"/>
        <v>0</v>
      </c>
      <c r="AY64" s="149">
        <f t="shared" si="15"/>
        <v>0</v>
      </c>
      <c r="AZ64" s="153">
        <f t="shared" si="40"/>
        <v>200</v>
      </c>
    </row>
    <row r="65" spans="1:52" ht="15" customHeight="1" x14ac:dyDescent="0.3">
      <c r="A65" s="134"/>
      <c r="B65" s="53">
        <v>54</v>
      </c>
      <c r="C65" s="274"/>
      <c r="D65" s="275"/>
      <c r="E65" s="276"/>
      <c r="F65" s="276"/>
      <c r="G65" s="276"/>
      <c r="H65" s="276"/>
      <c r="I65" s="276"/>
      <c r="J65" s="276"/>
      <c r="K65" s="276"/>
      <c r="L65" s="276"/>
      <c r="M65" s="276"/>
      <c r="N65" s="276"/>
      <c r="O65" s="276"/>
      <c r="P65" s="276"/>
      <c r="Q65" s="276"/>
      <c r="R65" s="276"/>
      <c r="S65" s="276"/>
      <c r="T65" s="129"/>
      <c r="U65" s="129"/>
      <c r="V65" s="129"/>
      <c r="W65" s="131"/>
      <c r="X65" s="132"/>
      <c r="Y65" s="132"/>
      <c r="Z65" s="133"/>
      <c r="AA65" s="132"/>
      <c r="AB65" s="148">
        <f t="shared" si="30"/>
        <v>0</v>
      </c>
      <c r="AC65" s="150">
        <f t="shared" si="31"/>
        <v>0</v>
      </c>
      <c r="AD65" s="149">
        <f t="shared" si="28"/>
        <v>0</v>
      </c>
      <c r="AE65" s="149">
        <f t="shared" si="29"/>
        <v>0</v>
      </c>
      <c r="AF65" s="149">
        <f t="shared" si="32"/>
        <v>0</v>
      </c>
      <c r="AG65" s="149">
        <f t="shared" si="33"/>
        <v>0</v>
      </c>
      <c r="AH65" s="149">
        <f t="shared" si="34"/>
        <v>0</v>
      </c>
      <c r="AI65" s="149">
        <f t="shared" si="35"/>
        <v>0</v>
      </c>
      <c r="AJ65" s="149">
        <f t="shared" si="36"/>
        <v>0</v>
      </c>
      <c r="AK65" s="149">
        <f t="shared" si="37"/>
        <v>0</v>
      </c>
      <c r="AL65" s="149">
        <f t="shared" si="38"/>
        <v>0</v>
      </c>
      <c r="AM65" s="149">
        <f t="shared" si="39"/>
        <v>0</v>
      </c>
      <c r="AV65" s="152">
        <f t="shared" si="12"/>
        <v>200</v>
      </c>
      <c r="AW65" s="149">
        <f t="shared" si="13"/>
        <v>0</v>
      </c>
      <c r="AX65" s="149">
        <f t="shared" si="14"/>
        <v>0</v>
      </c>
      <c r="AY65" s="149">
        <f t="shared" si="15"/>
        <v>0</v>
      </c>
      <c r="AZ65" s="153">
        <f t="shared" si="40"/>
        <v>200</v>
      </c>
    </row>
    <row r="66" spans="1:52" ht="15" customHeight="1" x14ac:dyDescent="0.3">
      <c r="A66" s="134"/>
      <c r="B66" s="53">
        <v>55</v>
      </c>
      <c r="C66" s="274"/>
      <c r="D66" s="275"/>
      <c r="E66" s="276"/>
      <c r="F66" s="276"/>
      <c r="G66" s="276"/>
      <c r="H66" s="276"/>
      <c r="I66" s="276"/>
      <c r="J66" s="276"/>
      <c r="K66" s="276"/>
      <c r="L66" s="276"/>
      <c r="M66" s="276"/>
      <c r="N66" s="276"/>
      <c r="O66" s="276"/>
      <c r="P66" s="276"/>
      <c r="Q66" s="276"/>
      <c r="R66" s="276"/>
      <c r="S66" s="276"/>
      <c r="T66" s="129"/>
      <c r="U66" s="129"/>
      <c r="V66" s="129"/>
      <c r="W66" s="131"/>
      <c r="X66" s="132"/>
      <c r="Y66" s="132"/>
      <c r="Z66" s="133"/>
      <c r="AA66" s="132"/>
      <c r="AB66" s="148">
        <f t="shared" si="30"/>
        <v>0</v>
      </c>
      <c r="AC66" s="150">
        <f t="shared" si="31"/>
        <v>0</v>
      </c>
      <c r="AD66" s="149">
        <f t="shared" si="28"/>
        <v>0</v>
      </c>
      <c r="AE66" s="149">
        <f t="shared" si="29"/>
        <v>0</v>
      </c>
      <c r="AF66" s="149">
        <f t="shared" si="32"/>
        <v>0</v>
      </c>
      <c r="AG66" s="149">
        <f t="shared" si="33"/>
        <v>0</v>
      </c>
      <c r="AH66" s="149">
        <f t="shared" si="34"/>
        <v>0</v>
      </c>
      <c r="AI66" s="149">
        <f t="shared" si="35"/>
        <v>0</v>
      </c>
      <c r="AJ66" s="149">
        <f t="shared" si="36"/>
        <v>0</v>
      </c>
      <c r="AK66" s="149">
        <f t="shared" si="37"/>
        <v>0</v>
      </c>
      <c r="AL66" s="149">
        <f t="shared" si="38"/>
        <v>0</v>
      </c>
      <c r="AM66" s="149">
        <f t="shared" si="39"/>
        <v>0</v>
      </c>
      <c r="AV66" s="152">
        <f t="shared" si="12"/>
        <v>200</v>
      </c>
      <c r="AW66" s="149">
        <f t="shared" si="13"/>
        <v>0</v>
      </c>
      <c r="AX66" s="149">
        <f t="shared" si="14"/>
        <v>0</v>
      </c>
      <c r="AY66" s="149">
        <f t="shared" si="15"/>
        <v>0</v>
      </c>
      <c r="AZ66" s="153">
        <f t="shared" si="40"/>
        <v>200</v>
      </c>
    </row>
    <row r="67" spans="1:52" ht="15" customHeight="1" x14ac:dyDescent="0.3">
      <c r="A67" s="134"/>
      <c r="B67" s="53">
        <v>56</v>
      </c>
      <c r="C67" s="274"/>
      <c r="D67" s="275"/>
      <c r="E67" s="276"/>
      <c r="F67" s="276"/>
      <c r="G67" s="276"/>
      <c r="H67" s="276"/>
      <c r="I67" s="276"/>
      <c r="J67" s="276"/>
      <c r="K67" s="276"/>
      <c r="L67" s="276"/>
      <c r="M67" s="276"/>
      <c r="N67" s="276"/>
      <c r="O67" s="276"/>
      <c r="P67" s="276"/>
      <c r="Q67" s="276"/>
      <c r="R67" s="276"/>
      <c r="S67" s="276"/>
      <c r="T67" s="129"/>
      <c r="U67" s="129"/>
      <c r="V67" s="129"/>
      <c r="W67" s="131"/>
      <c r="X67" s="132"/>
      <c r="Y67" s="132"/>
      <c r="Z67" s="133"/>
      <c r="AA67" s="132"/>
      <c r="AB67" s="148">
        <f t="shared" si="30"/>
        <v>0</v>
      </c>
      <c r="AC67" s="150">
        <f t="shared" si="31"/>
        <v>0</v>
      </c>
      <c r="AD67" s="149">
        <f t="shared" si="28"/>
        <v>0</v>
      </c>
      <c r="AE67" s="149">
        <f t="shared" si="29"/>
        <v>0</v>
      </c>
      <c r="AF67" s="149">
        <f t="shared" si="32"/>
        <v>0</v>
      </c>
      <c r="AG67" s="149">
        <f t="shared" si="33"/>
        <v>0</v>
      </c>
      <c r="AH67" s="149">
        <f t="shared" si="34"/>
        <v>0</v>
      </c>
      <c r="AI67" s="149">
        <f t="shared" si="35"/>
        <v>0</v>
      </c>
      <c r="AJ67" s="149">
        <f t="shared" si="36"/>
        <v>0</v>
      </c>
      <c r="AK67" s="149">
        <f t="shared" si="37"/>
        <v>0</v>
      </c>
      <c r="AL67" s="149">
        <f t="shared" si="38"/>
        <v>0</v>
      </c>
      <c r="AM67" s="149">
        <f t="shared" si="39"/>
        <v>0</v>
      </c>
      <c r="AV67" s="152">
        <f t="shared" si="12"/>
        <v>200</v>
      </c>
      <c r="AW67" s="149">
        <f t="shared" si="13"/>
        <v>0</v>
      </c>
      <c r="AX67" s="149">
        <f t="shared" si="14"/>
        <v>0</v>
      </c>
      <c r="AY67" s="149">
        <f t="shared" si="15"/>
        <v>0</v>
      </c>
      <c r="AZ67" s="153">
        <f t="shared" si="40"/>
        <v>200</v>
      </c>
    </row>
    <row r="68" spans="1:52" ht="15" customHeight="1" x14ac:dyDescent="0.3">
      <c r="A68" s="134"/>
      <c r="B68" s="53">
        <v>57</v>
      </c>
      <c r="C68" s="274"/>
      <c r="D68" s="275"/>
      <c r="E68" s="276"/>
      <c r="F68" s="276"/>
      <c r="G68" s="276"/>
      <c r="H68" s="276"/>
      <c r="I68" s="276"/>
      <c r="J68" s="276"/>
      <c r="K68" s="276"/>
      <c r="L68" s="276"/>
      <c r="M68" s="276"/>
      <c r="N68" s="276"/>
      <c r="O68" s="276"/>
      <c r="P68" s="276"/>
      <c r="Q68" s="276"/>
      <c r="R68" s="276"/>
      <c r="S68" s="276"/>
      <c r="T68" s="129"/>
      <c r="U68" s="129"/>
      <c r="V68" s="129"/>
      <c r="W68" s="131"/>
      <c r="X68" s="132"/>
      <c r="Y68" s="132"/>
      <c r="Z68" s="133"/>
      <c r="AA68" s="132"/>
      <c r="AB68" s="148">
        <f t="shared" si="30"/>
        <v>0</v>
      </c>
      <c r="AC68" s="150">
        <f t="shared" si="31"/>
        <v>0</v>
      </c>
      <c r="AD68" s="149">
        <f t="shared" si="28"/>
        <v>0</v>
      </c>
      <c r="AE68" s="149">
        <f t="shared" si="29"/>
        <v>0</v>
      </c>
      <c r="AF68" s="149">
        <f t="shared" si="32"/>
        <v>0</v>
      </c>
      <c r="AG68" s="149">
        <f t="shared" si="33"/>
        <v>0</v>
      </c>
      <c r="AH68" s="149">
        <f t="shared" si="34"/>
        <v>0</v>
      </c>
      <c r="AI68" s="149">
        <f t="shared" si="35"/>
        <v>0</v>
      </c>
      <c r="AJ68" s="149">
        <f t="shared" si="36"/>
        <v>0</v>
      </c>
      <c r="AK68" s="149">
        <f t="shared" si="37"/>
        <v>0</v>
      </c>
      <c r="AL68" s="149">
        <f t="shared" si="38"/>
        <v>0</v>
      </c>
      <c r="AM68" s="149">
        <f t="shared" si="39"/>
        <v>0</v>
      </c>
      <c r="AV68" s="152">
        <f t="shared" si="12"/>
        <v>200</v>
      </c>
      <c r="AW68" s="149">
        <f t="shared" si="13"/>
        <v>0</v>
      </c>
      <c r="AX68" s="149">
        <f t="shared" si="14"/>
        <v>0</v>
      </c>
      <c r="AY68" s="149">
        <f t="shared" si="15"/>
        <v>0</v>
      </c>
      <c r="AZ68" s="153">
        <f t="shared" si="40"/>
        <v>200</v>
      </c>
    </row>
    <row r="69" spans="1:52" ht="15" customHeight="1" x14ac:dyDescent="0.3">
      <c r="A69" s="134"/>
      <c r="B69" s="53">
        <v>58</v>
      </c>
      <c r="C69" s="274"/>
      <c r="D69" s="275"/>
      <c r="E69" s="276"/>
      <c r="F69" s="276"/>
      <c r="G69" s="276"/>
      <c r="H69" s="276"/>
      <c r="I69" s="276"/>
      <c r="J69" s="276"/>
      <c r="K69" s="276"/>
      <c r="L69" s="276"/>
      <c r="M69" s="276"/>
      <c r="N69" s="276"/>
      <c r="O69" s="276"/>
      <c r="P69" s="276"/>
      <c r="Q69" s="276"/>
      <c r="R69" s="276"/>
      <c r="S69" s="276"/>
      <c r="T69" s="129"/>
      <c r="U69" s="129"/>
      <c r="V69" s="129"/>
      <c r="W69" s="131"/>
      <c r="X69" s="132"/>
      <c r="Y69" s="132"/>
      <c r="Z69" s="133"/>
      <c r="AA69" s="132"/>
      <c r="AB69" s="148">
        <f t="shared" si="30"/>
        <v>0</v>
      </c>
      <c r="AC69" s="150">
        <f t="shared" si="31"/>
        <v>0</v>
      </c>
      <c r="AD69" s="149">
        <f t="shared" si="28"/>
        <v>0</v>
      </c>
      <c r="AE69" s="149">
        <f t="shared" si="29"/>
        <v>0</v>
      </c>
      <c r="AF69" s="149">
        <f t="shared" si="32"/>
        <v>0</v>
      </c>
      <c r="AG69" s="149">
        <f t="shared" si="33"/>
        <v>0</v>
      </c>
      <c r="AH69" s="149">
        <f t="shared" si="34"/>
        <v>0</v>
      </c>
      <c r="AI69" s="149">
        <f t="shared" si="35"/>
        <v>0</v>
      </c>
      <c r="AJ69" s="149">
        <f t="shared" si="36"/>
        <v>0</v>
      </c>
      <c r="AK69" s="149">
        <f t="shared" si="37"/>
        <v>0</v>
      </c>
      <c r="AL69" s="149">
        <f t="shared" si="38"/>
        <v>0</v>
      </c>
      <c r="AM69" s="149">
        <f t="shared" si="39"/>
        <v>0</v>
      </c>
      <c r="AV69" s="152">
        <f t="shared" si="12"/>
        <v>200</v>
      </c>
      <c r="AW69" s="149">
        <f t="shared" si="13"/>
        <v>0</v>
      </c>
      <c r="AX69" s="149">
        <f t="shared" si="14"/>
        <v>0</v>
      </c>
      <c r="AY69" s="149">
        <f t="shared" si="15"/>
        <v>0</v>
      </c>
      <c r="AZ69" s="153">
        <f t="shared" si="40"/>
        <v>200</v>
      </c>
    </row>
    <row r="70" spans="1:52" ht="15" customHeight="1" x14ac:dyDescent="0.3">
      <c r="A70" s="134"/>
      <c r="B70" s="53">
        <v>59</v>
      </c>
      <c r="C70" s="274"/>
      <c r="D70" s="275"/>
      <c r="E70" s="276"/>
      <c r="F70" s="276"/>
      <c r="G70" s="276"/>
      <c r="H70" s="276"/>
      <c r="I70" s="276"/>
      <c r="J70" s="276"/>
      <c r="K70" s="276"/>
      <c r="L70" s="276"/>
      <c r="M70" s="276"/>
      <c r="N70" s="276"/>
      <c r="O70" s="276"/>
      <c r="P70" s="276"/>
      <c r="Q70" s="276"/>
      <c r="R70" s="276"/>
      <c r="S70" s="276"/>
      <c r="T70" s="129"/>
      <c r="U70" s="129"/>
      <c r="V70" s="129"/>
      <c r="W70" s="131"/>
      <c r="X70" s="132"/>
      <c r="Y70" s="132"/>
      <c r="Z70" s="133"/>
      <c r="AA70" s="132"/>
      <c r="AB70" s="148">
        <f t="shared" si="30"/>
        <v>0</v>
      </c>
      <c r="AC70" s="150">
        <f t="shared" si="31"/>
        <v>0</v>
      </c>
      <c r="AD70" s="149">
        <f t="shared" si="28"/>
        <v>0</v>
      </c>
      <c r="AE70" s="149">
        <f t="shared" si="29"/>
        <v>0</v>
      </c>
      <c r="AF70" s="149">
        <f t="shared" si="32"/>
        <v>0</v>
      </c>
      <c r="AG70" s="149">
        <f t="shared" si="33"/>
        <v>0</v>
      </c>
      <c r="AH70" s="149">
        <f t="shared" si="34"/>
        <v>0</v>
      </c>
      <c r="AI70" s="149">
        <f t="shared" si="35"/>
        <v>0</v>
      </c>
      <c r="AJ70" s="149">
        <f t="shared" si="36"/>
        <v>0</v>
      </c>
      <c r="AK70" s="149">
        <f t="shared" si="37"/>
        <v>0</v>
      </c>
      <c r="AL70" s="149">
        <f t="shared" si="38"/>
        <v>0</v>
      </c>
      <c r="AM70" s="149">
        <f t="shared" si="39"/>
        <v>0</v>
      </c>
      <c r="AV70" s="152">
        <f t="shared" si="12"/>
        <v>200</v>
      </c>
      <c r="AW70" s="149">
        <f t="shared" si="13"/>
        <v>0</v>
      </c>
      <c r="AX70" s="149">
        <f t="shared" si="14"/>
        <v>0</v>
      </c>
      <c r="AY70" s="149">
        <f t="shared" si="15"/>
        <v>0</v>
      </c>
      <c r="AZ70" s="153">
        <f t="shared" si="40"/>
        <v>200</v>
      </c>
    </row>
    <row r="71" spans="1:52" ht="15" customHeight="1" x14ac:dyDescent="0.3">
      <c r="A71" s="134"/>
      <c r="B71" s="53">
        <v>60</v>
      </c>
      <c r="C71" s="274"/>
      <c r="D71" s="275"/>
      <c r="E71" s="276"/>
      <c r="F71" s="276"/>
      <c r="G71" s="276"/>
      <c r="H71" s="276"/>
      <c r="I71" s="276"/>
      <c r="J71" s="276"/>
      <c r="K71" s="276"/>
      <c r="L71" s="276"/>
      <c r="M71" s="276"/>
      <c r="N71" s="276"/>
      <c r="O71" s="276"/>
      <c r="P71" s="276"/>
      <c r="Q71" s="276"/>
      <c r="R71" s="276"/>
      <c r="S71" s="276"/>
      <c r="T71" s="129"/>
      <c r="U71" s="129"/>
      <c r="V71" s="129"/>
      <c r="W71" s="131"/>
      <c r="X71" s="132"/>
      <c r="Y71" s="132"/>
      <c r="Z71" s="133"/>
      <c r="AA71" s="132"/>
      <c r="AB71" s="148">
        <f t="shared" si="30"/>
        <v>0</v>
      </c>
      <c r="AC71" s="150">
        <f t="shared" si="31"/>
        <v>0</v>
      </c>
      <c r="AD71" s="149">
        <f t="shared" si="28"/>
        <v>0</v>
      </c>
      <c r="AE71" s="149">
        <f t="shared" si="29"/>
        <v>0</v>
      </c>
      <c r="AF71" s="149">
        <f t="shared" si="32"/>
        <v>0</v>
      </c>
      <c r="AG71" s="149">
        <f t="shared" si="33"/>
        <v>0</v>
      </c>
      <c r="AH71" s="149">
        <f t="shared" si="34"/>
        <v>0</v>
      </c>
      <c r="AI71" s="149">
        <f t="shared" si="35"/>
        <v>0</v>
      </c>
      <c r="AJ71" s="149">
        <f t="shared" si="36"/>
        <v>0</v>
      </c>
      <c r="AK71" s="149">
        <f t="shared" si="37"/>
        <v>0</v>
      </c>
      <c r="AL71" s="149">
        <f t="shared" si="38"/>
        <v>0</v>
      </c>
      <c r="AM71" s="149">
        <f t="shared" si="39"/>
        <v>0</v>
      </c>
      <c r="AV71" s="152">
        <f t="shared" si="12"/>
        <v>200</v>
      </c>
      <c r="AW71" s="149">
        <f t="shared" si="13"/>
        <v>0</v>
      </c>
      <c r="AX71" s="149">
        <f t="shared" si="14"/>
        <v>0</v>
      </c>
      <c r="AY71" s="149">
        <f t="shared" si="15"/>
        <v>0</v>
      </c>
      <c r="AZ71" s="153">
        <f t="shared" si="40"/>
        <v>200</v>
      </c>
    </row>
    <row r="72" spans="1:52" ht="15" customHeight="1" x14ac:dyDescent="0.3">
      <c r="A72" s="134"/>
      <c r="B72" s="53">
        <v>61</v>
      </c>
      <c r="C72" s="274"/>
      <c r="D72" s="275"/>
      <c r="E72" s="276"/>
      <c r="F72" s="276"/>
      <c r="G72" s="276"/>
      <c r="H72" s="276"/>
      <c r="I72" s="276"/>
      <c r="J72" s="276"/>
      <c r="K72" s="276"/>
      <c r="L72" s="276"/>
      <c r="M72" s="276"/>
      <c r="N72" s="276"/>
      <c r="O72" s="276"/>
      <c r="P72" s="276"/>
      <c r="Q72" s="276"/>
      <c r="R72" s="276"/>
      <c r="S72" s="276"/>
      <c r="T72" s="129"/>
      <c r="U72" s="129"/>
      <c r="V72" s="129"/>
      <c r="W72" s="131"/>
      <c r="X72" s="132"/>
      <c r="Y72" s="132"/>
      <c r="Z72" s="133"/>
      <c r="AA72" s="132"/>
      <c r="AB72" s="148">
        <f t="shared" si="30"/>
        <v>0</v>
      </c>
      <c r="AC72" s="150">
        <f t="shared" si="31"/>
        <v>0</v>
      </c>
      <c r="AD72" s="149">
        <f t="shared" si="28"/>
        <v>0</v>
      </c>
      <c r="AE72" s="149">
        <f t="shared" si="29"/>
        <v>0</v>
      </c>
      <c r="AF72" s="149">
        <f t="shared" si="32"/>
        <v>0</v>
      </c>
      <c r="AG72" s="149">
        <f t="shared" si="33"/>
        <v>0</v>
      </c>
      <c r="AH72" s="149">
        <f t="shared" si="34"/>
        <v>0</v>
      </c>
      <c r="AI72" s="149">
        <f t="shared" si="35"/>
        <v>0</v>
      </c>
      <c r="AJ72" s="149">
        <f t="shared" si="36"/>
        <v>0</v>
      </c>
      <c r="AK72" s="149">
        <f t="shared" si="37"/>
        <v>0</v>
      </c>
      <c r="AL72" s="149">
        <f t="shared" si="38"/>
        <v>0</v>
      </c>
      <c r="AM72" s="149">
        <f t="shared" si="39"/>
        <v>0</v>
      </c>
      <c r="AV72" s="152">
        <f t="shared" si="12"/>
        <v>200</v>
      </c>
      <c r="AW72" s="149">
        <f t="shared" si="13"/>
        <v>0</v>
      </c>
      <c r="AX72" s="149">
        <f t="shared" si="14"/>
        <v>0</v>
      </c>
      <c r="AY72" s="149">
        <f t="shared" si="15"/>
        <v>0</v>
      </c>
      <c r="AZ72" s="153">
        <f t="shared" si="40"/>
        <v>200</v>
      </c>
    </row>
    <row r="73" spans="1:52" ht="15" customHeight="1" x14ac:dyDescent="0.3">
      <c r="A73" s="134"/>
      <c r="B73" s="53">
        <v>62</v>
      </c>
      <c r="C73" s="274"/>
      <c r="D73" s="275"/>
      <c r="E73" s="276"/>
      <c r="F73" s="276"/>
      <c r="G73" s="276"/>
      <c r="H73" s="276"/>
      <c r="I73" s="276"/>
      <c r="J73" s="276"/>
      <c r="K73" s="276"/>
      <c r="L73" s="276"/>
      <c r="M73" s="276"/>
      <c r="N73" s="276"/>
      <c r="O73" s="276"/>
      <c r="P73" s="276"/>
      <c r="Q73" s="276"/>
      <c r="R73" s="276"/>
      <c r="S73" s="276"/>
      <c r="T73" s="129"/>
      <c r="U73" s="129"/>
      <c r="V73" s="129"/>
      <c r="W73" s="131"/>
      <c r="X73" s="132"/>
      <c r="Y73" s="132"/>
      <c r="Z73" s="133"/>
      <c r="AA73" s="132"/>
      <c r="AB73" s="148">
        <f t="shared" si="30"/>
        <v>0</v>
      </c>
      <c r="AC73" s="150">
        <f t="shared" si="31"/>
        <v>0</v>
      </c>
      <c r="AD73" s="149">
        <f t="shared" si="28"/>
        <v>0</v>
      </c>
      <c r="AE73" s="149">
        <f t="shared" si="29"/>
        <v>0</v>
      </c>
      <c r="AF73" s="149">
        <f t="shared" si="32"/>
        <v>0</v>
      </c>
      <c r="AG73" s="149">
        <f t="shared" si="33"/>
        <v>0</v>
      </c>
      <c r="AH73" s="149">
        <f t="shared" si="34"/>
        <v>0</v>
      </c>
      <c r="AI73" s="149">
        <f t="shared" si="35"/>
        <v>0</v>
      </c>
      <c r="AJ73" s="149">
        <f t="shared" si="36"/>
        <v>0</v>
      </c>
      <c r="AK73" s="149">
        <f t="shared" si="37"/>
        <v>0</v>
      </c>
      <c r="AL73" s="149">
        <f t="shared" si="38"/>
        <v>0</v>
      </c>
      <c r="AM73" s="149">
        <f t="shared" si="39"/>
        <v>0</v>
      </c>
      <c r="AV73" s="152">
        <f t="shared" si="12"/>
        <v>200</v>
      </c>
      <c r="AW73" s="149">
        <f t="shared" si="13"/>
        <v>0</v>
      </c>
      <c r="AX73" s="149">
        <f t="shared" si="14"/>
        <v>0</v>
      </c>
      <c r="AY73" s="149">
        <f t="shared" si="15"/>
        <v>0</v>
      </c>
      <c r="AZ73" s="153">
        <f t="shared" si="40"/>
        <v>200</v>
      </c>
    </row>
    <row r="74" spans="1:52" ht="15" customHeight="1" x14ac:dyDescent="0.3">
      <c r="A74" s="134"/>
      <c r="B74" s="53">
        <v>63</v>
      </c>
      <c r="C74" s="274"/>
      <c r="D74" s="275"/>
      <c r="E74" s="276"/>
      <c r="F74" s="276"/>
      <c r="G74" s="276"/>
      <c r="H74" s="276"/>
      <c r="I74" s="276"/>
      <c r="J74" s="276"/>
      <c r="K74" s="276"/>
      <c r="L74" s="276"/>
      <c r="M74" s="276"/>
      <c r="N74" s="276"/>
      <c r="O74" s="276"/>
      <c r="P74" s="276"/>
      <c r="Q74" s="276"/>
      <c r="R74" s="276"/>
      <c r="S74" s="276"/>
      <c r="T74" s="129"/>
      <c r="U74" s="129"/>
      <c r="V74" s="129"/>
      <c r="W74" s="131"/>
      <c r="X74" s="132"/>
      <c r="Y74" s="132"/>
      <c r="Z74" s="133"/>
      <c r="AA74" s="132"/>
      <c r="AB74" s="148">
        <f t="shared" si="30"/>
        <v>0</v>
      </c>
      <c r="AC74" s="150">
        <f t="shared" si="31"/>
        <v>0</v>
      </c>
      <c r="AD74" s="149">
        <f t="shared" si="28"/>
        <v>0</v>
      </c>
      <c r="AE74" s="149">
        <f t="shared" si="29"/>
        <v>0</v>
      </c>
      <c r="AF74" s="149">
        <f t="shared" si="32"/>
        <v>0</v>
      </c>
      <c r="AG74" s="149">
        <f t="shared" si="33"/>
        <v>0</v>
      </c>
      <c r="AH74" s="149">
        <f t="shared" si="34"/>
        <v>0</v>
      </c>
      <c r="AI74" s="149">
        <f t="shared" si="35"/>
        <v>0</v>
      </c>
      <c r="AJ74" s="149">
        <f t="shared" si="36"/>
        <v>0</v>
      </c>
      <c r="AK74" s="149">
        <f t="shared" si="37"/>
        <v>0</v>
      </c>
      <c r="AL74" s="149">
        <f t="shared" si="38"/>
        <v>0</v>
      </c>
      <c r="AM74" s="149">
        <f t="shared" si="39"/>
        <v>0</v>
      </c>
      <c r="AV74" s="152">
        <f t="shared" si="12"/>
        <v>200</v>
      </c>
      <c r="AW74" s="149">
        <f t="shared" si="13"/>
        <v>0</v>
      </c>
      <c r="AX74" s="149">
        <f t="shared" si="14"/>
        <v>0</v>
      </c>
      <c r="AY74" s="149">
        <f t="shared" si="15"/>
        <v>0</v>
      </c>
      <c r="AZ74" s="153">
        <f t="shared" si="40"/>
        <v>200</v>
      </c>
    </row>
    <row r="75" spans="1:52" ht="15" customHeight="1" x14ac:dyDescent="0.3">
      <c r="A75" s="134"/>
      <c r="B75" s="53">
        <v>64</v>
      </c>
      <c r="C75" s="274"/>
      <c r="D75" s="275"/>
      <c r="E75" s="276"/>
      <c r="F75" s="276"/>
      <c r="G75" s="276"/>
      <c r="H75" s="276"/>
      <c r="I75" s="276"/>
      <c r="J75" s="276"/>
      <c r="K75" s="276"/>
      <c r="L75" s="276"/>
      <c r="M75" s="276"/>
      <c r="N75" s="276"/>
      <c r="O75" s="276"/>
      <c r="P75" s="276"/>
      <c r="Q75" s="276"/>
      <c r="R75" s="276"/>
      <c r="S75" s="276"/>
      <c r="T75" s="129"/>
      <c r="U75" s="129"/>
      <c r="V75" s="129"/>
      <c r="W75" s="131"/>
      <c r="X75" s="132"/>
      <c r="Y75" s="132"/>
      <c r="Z75" s="133"/>
      <c r="AA75" s="132"/>
      <c r="AB75" s="148">
        <f t="shared" si="30"/>
        <v>0</v>
      </c>
      <c r="AC75" s="150">
        <f t="shared" si="31"/>
        <v>0</v>
      </c>
      <c r="AD75" s="149">
        <f t="shared" si="28"/>
        <v>0</v>
      </c>
      <c r="AE75" s="149">
        <f t="shared" si="29"/>
        <v>0</v>
      </c>
      <c r="AF75" s="149">
        <f t="shared" si="32"/>
        <v>0</v>
      </c>
      <c r="AG75" s="149">
        <f t="shared" si="33"/>
        <v>0</v>
      </c>
      <c r="AH75" s="149">
        <f t="shared" si="34"/>
        <v>0</v>
      </c>
      <c r="AI75" s="149">
        <f t="shared" si="35"/>
        <v>0</v>
      </c>
      <c r="AJ75" s="149">
        <f t="shared" si="36"/>
        <v>0</v>
      </c>
      <c r="AK75" s="149">
        <f t="shared" si="37"/>
        <v>0</v>
      </c>
      <c r="AL75" s="149">
        <f t="shared" si="38"/>
        <v>0</v>
      </c>
      <c r="AM75" s="149">
        <f t="shared" si="39"/>
        <v>0</v>
      </c>
      <c r="AV75" s="152">
        <f t="shared" si="12"/>
        <v>200</v>
      </c>
      <c r="AW75" s="149">
        <f t="shared" si="13"/>
        <v>0</v>
      </c>
      <c r="AX75" s="149">
        <f t="shared" si="14"/>
        <v>0</v>
      </c>
      <c r="AY75" s="149">
        <f t="shared" si="15"/>
        <v>0</v>
      </c>
      <c r="AZ75" s="153">
        <f t="shared" si="40"/>
        <v>200</v>
      </c>
    </row>
    <row r="76" spans="1:52" ht="15" customHeight="1" x14ac:dyDescent="0.3">
      <c r="A76" s="134"/>
      <c r="B76" s="53">
        <v>65</v>
      </c>
      <c r="C76" s="274"/>
      <c r="D76" s="275"/>
      <c r="E76" s="276"/>
      <c r="F76" s="276"/>
      <c r="G76" s="276"/>
      <c r="H76" s="276"/>
      <c r="I76" s="276"/>
      <c r="J76" s="276"/>
      <c r="K76" s="276"/>
      <c r="L76" s="276"/>
      <c r="M76" s="276"/>
      <c r="N76" s="276"/>
      <c r="O76" s="276"/>
      <c r="P76" s="276"/>
      <c r="Q76" s="276"/>
      <c r="R76" s="276"/>
      <c r="S76" s="276"/>
      <c r="T76" s="129"/>
      <c r="U76" s="129"/>
      <c r="V76" s="129"/>
      <c r="W76" s="131"/>
      <c r="X76" s="132"/>
      <c r="Y76" s="132"/>
      <c r="Z76" s="133"/>
      <c r="AA76" s="132"/>
      <c r="AB76" s="148">
        <f t="shared" si="30"/>
        <v>0</v>
      </c>
      <c r="AC76" s="150">
        <f t="shared" si="31"/>
        <v>0</v>
      </c>
      <c r="AD76" s="149">
        <f t="shared" si="28"/>
        <v>0</v>
      </c>
      <c r="AE76" s="149">
        <f t="shared" si="29"/>
        <v>0</v>
      </c>
      <c r="AF76" s="149">
        <f t="shared" si="32"/>
        <v>0</v>
      </c>
      <c r="AG76" s="149">
        <f t="shared" si="33"/>
        <v>0</v>
      </c>
      <c r="AH76" s="149">
        <f t="shared" si="34"/>
        <v>0</v>
      </c>
      <c r="AI76" s="149">
        <f t="shared" si="35"/>
        <v>0</v>
      </c>
      <c r="AJ76" s="149">
        <f t="shared" si="36"/>
        <v>0</v>
      </c>
      <c r="AK76" s="149">
        <f t="shared" si="37"/>
        <v>0</v>
      </c>
      <c r="AL76" s="149">
        <f t="shared" si="38"/>
        <v>0</v>
      </c>
      <c r="AM76" s="149">
        <f t="shared" si="39"/>
        <v>0</v>
      </c>
      <c r="AV76" s="152">
        <f t="shared" si="12"/>
        <v>200</v>
      </c>
      <c r="AW76" s="149">
        <f t="shared" si="13"/>
        <v>0</v>
      </c>
      <c r="AX76" s="149">
        <f t="shared" si="14"/>
        <v>0</v>
      </c>
      <c r="AY76" s="149">
        <f t="shared" si="15"/>
        <v>0</v>
      </c>
      <c r="AZ76" s="153">
        <f t="shared" si="40"/>
        <v>200</v>
      </c>
    </row>
    <row r="77" spans="1:52" ht="15" customHeight="1" x14ac:dyDescent="0.3">
      <c r="A77" s="134"/>
      <c r="B77" s="53">
        <v>66</v>
      </c>
      <c r="C77" s="274"/>
      <c r="D77" s="275"/>
      <c r="E77" s="276"/>
      <c r="F77" s="276"/>
      <c r="G77" s="276"/>
      <c r="H77" s="276"/>
      <c r="I77" s="276"/>
      <c r="J77" s="276"/>
      <c r="K77" s="276"/>
      <c r="L77" s="276"/>
      <c r="M77" s="276"/>
      <c r="N77" s="276"/>
      <c r="O77" s="276"/>
      <c r="P77" s="276"/>
      <c r="Q77" s="276"/>
      <c r="R77" s="276"/>
      <c r="S77" s="276"/>
      <c r="T77" s="129"/>
      <c r="U77" s="129"/>
      <c r="V77" s="129"/>
      <c r="W77" s="131"/>
      <c r="X77" s="132"/>
      <c r="Y77" s="132"/>
      <c r="Z77" s="133"/>
      <c r="AA77" s="132"/>
      <c r="AB77" s="148">
        <f t="shared" si="30"/>
        <v>0</v>
      </c>
      <c r="AC77" s="150">
        <f t="shared" si="31"/>
        <v>0</v>
      </c>
      <c r="AD77" s="149">
        <f t="shared" si="28"/>
        <v>0</v>
      </c>
      <c r="AE77" s="149">
        <f t="shared" si="29"/>
        <v>0</v>
      </c>
      <c r="AF77" s="149">
        <f t="shared" si="32"/>
        <v>0</v>
      </c>
      <c r="AG77" s="149">
        <f t="shared" si="33"/>
        <v>0</v>
      </c>
      <c r="AH77" s="149">
        <f t="shared" si="34"/>
        <v>0</v>
      </c>
      <c r="AI77" s="149">
        <f t="shared" si="35"/>
        <v>0</v>
      </c>
      <c r="AJ77" s="149">
        <f t="shared" si="36"/>
        <v>0</v>
      </c>
      <c r="AK77" s="149">
        <f t="shared" si="37"/>
        <v>0</v>
      </c>
      <c r="AL77" s="149">
        <f t="shared" si="38"/>
        <v>0</v>
      </c>
      <c r="AM77" s="149">
        <f t="shared" si="39"/>
        <v>0</v>
      </c>
      <c r="AV77" s="152">
        <f t="shared" ref="AV77:AV111" si="41">IF(X77&lt;500.5,200,0)</f>
        <v>200</v>
      </c>
      <c r="AW77" s="149">
        <f t="shared" ref="AW77:AW111" si="42">IF(AND(X77&gt;500.5, X77&lt;8000.5),200+(X77*0.1),0)</f>
        <v>0</v>
      </c>
      <c r="AX77" s="149">
        <f t="shared" ref="AX77:AX111" si="43">IF(AND(X77&gt;8000.5, X77&lt;9000.5),1000,0)</f>
        <v>0</v>
      </c>
      <c r="AY77" s="149">
        <f t="shared" ref="AY77:AY111" si="44">IF(X77&gt;9000.5,10000-X77,0)</f>
        <v>0</v>
      </c>
      <c r="AZ77" s="153">
        <f t="shared" si="40"/>
        <v>200</v>
      </c>
    </row>
    <row r="78" spans="1:52" ht="15" customHeight="1" x14ac:dyDescent="0.3">
      <c r="A78" s="134"/>
      <c r="B78" s="53">
        <v>67</v>
      </c>
      <c r="C78" s="274"/>
      <c r="D78" s="275"/>
      <c r="E78" s="276"/>
      <c r="F78" s="276"/>
      <c r="G78" s="276"/>
      <c r="H78" s="276"/>
      <c r="I78" s="276"/>
      <c r="J78" s="276"/>
      <c r="K78" s="276"/>
      <c r="L78" s="276"/>
      <c r="M78" s="276"/>
      <c r="N78" s="276"/>
      <c r="O78" s="276"/>
      <c r="P78" s="276"/>
      <c r="Q78" s="276"/>
      <c r="R78" s="276"/>
      <c r="S78" s="276"/>
      <c r="T78" s="129"/>
      <c r="U78" s="129"/>
      <c r="V78" s="129"/>
      <c r="W78" s="131"/>
      <c r="X78" s="132"/>
      <c r="Y78" s="132"/>
      <c r="Z78" s="133"/>
      <c r="AA78" s="132"/>
      <c r="AB78" s="148">
        <f t="shared" si="30"/>
        <v>0</v>
      </c>
      <c r="AC78" s="150">
        <f t="shared" si="31"/>
        <v>0</v>
      </c>
      <c r="AD78" s="149">
        <f t="shared" si="28"/>
        <v>0</v>
      </c>
      <c r="AE78" s="149">
        <f t="shared" si="29"/>
        <v>0</v>
      </c>
      <c r="AF78" s="149">
        <f t="shared" si="32"/>
        <v>0</v>
      </c>
      <c r="AG78" s="149">
        <f t="shared" si="33"/>
        <v>0</v>
      </c>
      <c r="AH78" s="149">
        <f t="shared" si="34"/>
        <v>0</v>
      </c>
      <c r="AI78" s="149">
        <f t="shared" si="35"/>
        <v>0</v>
      </c>
      <c r="AJ78" s="149">
        <f t="shared" si="36"/>
        <v>0</v>
      </c>
      <c r="AK78" s="149">
        <f t="shared" si="37"/>
        <v>0</v>
      </c>
      <c r="AL78" s="149">
        <f t="shared" si="38"/>
        <v>0</v>
      </c>
      <c r="AM78" s="149">
        <f t="shared" si="39"/>
        <v>0</v>
      </c>
      <c r="AV78" s="152">
        <f t="shared" si="41"/>
        <v>200</v>
      </c>
      <c r="AW78" s="149">
        <f t="shared" si="42"/>
        <v>0</v>
      </c>
      <c r="AX78" s="149">
        <f t="shared" si="43"/>
        <v>0</v>
      </c>
      <c r="AY78" s="149">
        <f t="shared" si="44"/>
        <v>0</v>
      </c>
      <c r="AZ78" s="153">
        <f t="shared" si="40"/>
        <v>200</v>
      </c>
    </row>
    <row r="79" spans="1:52" ht="15" customHeight="1" x14ac:dyDescent="0.3">
      <c r="A79" s="134"/>
      <c r="B79" s="53">
        <v>68</v>
      </c>
      <c r="C79" s="274"/>
      <c r="D79" s="275"/>
      <c r="E79" s="276"/>
      <c r="F79" s="276"/>
      <c r="G79" s="276"/>
      <c r="H79" s="276"/>
      <c r="I79" s="276"/>
      <c r="J79" s="276"/>
      <c r="K79" s="276"/>
      <c r="L79" s="276"/>
      <c r="M79" s="276"/>
      <c r="N79" s="276"/>
      <c r="O79" s="276"/>
      <c r="P79" s="276"/>
      <c r="Q79" s="276"/>
      <c r="R79" s="276"/>
      <c r="S79" s="276"/>
      <c r="T79" s="129"/>
      <c r="U79" s="129"/>
      <c r="V79" s="129"/>
      <c r="W79" s="131"/>
      <c r="X79" s="132"/>
      <c r="Y79" s="132"/>
      <c r="Z79" s="133"/>
      <c r="AA79" s="132"/>
      <c r="AB79" s="148">
        <f t="shared" si="30"/>
        <v>0</v>
      </c>
      <c r="AC79" s="150">
        <f t="shared" si="31"/>
        <v>0</v>
      </c>
      <c r="AD79" s="149">
        <f t="shared" si="28"/>
        <v>0</v>
      </c>
      <c r="AE79" s="149">
        <f t="shared" si="29"/>
        <v>0</v>
      </c>
      <c r="AF79" s="149">
        <f t="shared" si="32"/>
        <v>0</v>
      </c>
      <c r="AG79" s="149">
        <f t="shared" si="33"/>
        <v>0</v>
      </c>
      <c r="AH79" s="149">
        <f t="shared" si="34"/>
        <v>0</v>
      </c>
      <c r="AI79" s="149">
        <f t="shared" si="35"/>
        <v>0</v>
      </c>
      <c r="AJ79" s="149">
        <f t="shared" si="36"/>
        <v>0</v>
      </c>
      <c r="AK79" s="149">
        <f t="shared" si="37"/>
        <v>0</v>
      </c>
      <c r="AL79" s="149">
        <f t="shared" si="38"/>
        <v>0</v>
      </c>
      <c r="AM79" s="149">
        <f t="shared" si="39"/>
        <v>0</v>
      </c>
      <c r="AV79" s="152">
        <f t="shared" si="41"/>
        <v>200</v>
      </c>
      <c r="AW79" s="149">
        <f t="shared" si="42"/>
        <v>0</v>
      </c>
      <c r="AX79" s="149">
        <f t="shared" si="43"/>
        <v>0</v>
      </c>
      <c r="AY79" s="149">
        <f t="shared" si="44"/>
        <v>0</v>
      </c>
      <c r="AZ79" s="153">
        <f t="shared" si="40"/>
        <v>200</v>
      </c>
    </row>
    <row r="80" spans="1:52" ht="15" customHeight="1" x14ac:dyDescent="0.3">
      <c r="A80" s="134"/>
      <c r="B80" s="53">
        <v>69</v>
      </c>
      <c r="C80" s="274"/>
      <c r="D80" s="275"/>
      <c r="E80" s="276"/>
      <c r="F80" s="276"/>
      <c r="G80" s="276"/>
      <c r="H80" s="276"/>
      <c r="I80" s="276"/>
      <c r="J80" s="276"/>
      <c r="K80" s="276"/>
      <c r="L80" s="276"/>
      <c r="M80" s="276"/>
      <c r="N80" s="276"/>
      <c r="O80" s="276"/>
      <c r="P80" s="276"/>
      <c r="Q80" s="276"/>
      <c r="R80" s="276"/>
      <c r="S80" s="276"/>
      <c r="T80" s="129"/>
      <c r="U80" s="129"/>
      <c r="V80" s="129"/>
      <c r="W80" s="131"/>
      <c r="X80" s="132"/>
      <c r="Y80" s="132"/>
      <c r="Z80" s="133"/>
      <c r="AA80" s="132"/>
      <c r="AB80" s="148">
        <f t="shared" si="30"/>
        <v>0</v>
      </c>
      <c r="AC80" s="150">
        <f t="shared" si="31"/>
        <v>0</v>
      </c>
      <c r="AD80" s="149">
        <f t="shared" si="28"/>
        <v>0</v>
      </c>
      <c r="AE80" s="149">
        <f t="shared" si="29"/>
        <v>0</v>
      </c>
      <c r="AF80" s="149">
        <f t="shared" si="32"/>
        <v>0</v>
      </c>
      <c r="AG80" s="149">
        <f t="shared" si="33"/>
        <v>0</v>
      </c>
      <c r="AH80" s="149">
        <f t="shared" si="34"/>
        <v>0</v>
      </c>
      <c r="AI80" s="149">
        <f t="shared" si="35"/>
        <v>0</v>
      </c>
      <c r="AJ80" s="149">
        <f t="shared" si="36"/>
        <v>0</v>
      </c>
      <c r="AK80" s="149">
        <f t="shared" si="37"/>
        <v>0</v>
      </c>
      <c r="AL80" s="149">
        <f t="shared" si="38"/>
        <v>0</v>
      </c>
      <c r="AM80" s="149">
        <f t="shared" si="39"/>
        <v>0</v>
      </c>
      <c r="AV80" s="152">
        <f t="shared" si="41"/>
        <v>200</v>
      </c>
      <c r="AW80" s="149">
        <f t="shared" si="42"/>
        <v>0</v>
      </c>
      <c r="AX80" s="149">
        <f t="shared" si="43"/>
        <v>0</v>
      </c>
      <c r="AY80" s="149">
        <f t="shared" si="44"/>
        <v>0</v>
      </c>
      <c r="AZ80" s="153">
        <f t="shared" si="40"/>
        <v>200</v>
      </c>
    </row>
    <row r="81" spans="1:52" ht="15" customHeight="1" x14ac:dyDescent="0.3">
      <c r="A81" s="134"/>
      <c r="B81" s="53">
        <v>70</v>
      </c>
      <c r="C81" s="274"/>
      <c r="D81" s="275"/>
      <c r="E81" s="276"/>
      <c r="F81" s="276"/>
      <c r="G81" s="276"/>
      <c r="H81" s="276"/>
      <c r="I81" s="276"/>
      <c r="J81" s="276"/>
      <c r="K81" s="276"/>
      <c r="L81" s="276"/>
      <c r="M81" s="276"/>
      <c r="N81" s="276"/>
      <c r="O81" s="276"/>
      <c r="P81" s="276"/>
      <c r="Q81" s="276"/>
      <c r="R81" s="276"/>
      <c r="S81" s="276"/>
      <c r="T81" s="129"/>
      <c r="U81" s="129"/>
      <c r="V81" s="129"/>
      <c r="W81" s="131"/>
      <c r="X81" s="132"/>
      <c r="Y81" s="132"/>
      <c r="Z81" s="133"/>
      <c r="AA81" s="132"/>
      <c r="AB81" s="148">
        <f t="shared" si="30"/>
        <v>0</v>
      </c>
      <c r="AC81" s="150">
        <f t="shared" si="31"/>
        <v>0</v>
      </c>
      <c r="AD81" s="149">
        <f t="shared" si="28"/>
        <v>0</v>
      </c>
      <c r="AE81" s="149">
        <f t="shared" si="29"/>
        <v>0</v>
      </c>
      <c r="AF81" s="149">
        <f t="shared" si="32"/>
        <v>0</v>
      </c>
      <c r="AG81" s="149">
        <f t="shared" si="33"/>
        <v>0</v>
      </c>
      <c r="AH81" s="149">
        <f t="shared" si="34"/>
        <v>0</v>
      </c>
      <c r="AI81" s="149">
        <f t="shared" si="35"/>
        <v>0</v>
      </c>
      <c r="AJ81" s="149">
        <f t="shared" si="36"/>
        <v>0</v>
      </c>
      <c r="AK81" s="149">
        <f t="shared" si="37"/>
        <v>0</v>
      </c>
      <c r="AL81" s="149">
        <f t="shared" si="38"/>
        <v>0</v>
      </c>
      <c r="AM81" s="149">
        <f t="shared" si="39"/>
        <v>0</v>
      </c>
      <c r="AV81" s="152">
        <f t="shared" si="41"/>
        <v>200</v>
      </c>
      <c r="AW81" s="149">
        <f t="shared" si="42"/>
        <v>0</v>
      </c>
      <c r="AX81" s="149">
        <f t="shared" si="43"/>
        <v>0</v>
      </c>
      <c r="AY81" s="149">
        <f t="shared" si="44"/>
        <v>0</v>
      </c>
      <c r="AZ81" s="153">
        <f t="shared" si="40"/>
        <v>200</v>
      </c>
    </row>
    <row r="82" spans="1:52" ht="15" customHeight="1" x14ac:dyDescent="0.3">
      <c r="A82" s="134"/>
      <c r="B82" s="53">
        <v>71</v>
      </c>
      <c r="C82" s="274"/>
      <c r="D82" s="275"/>
      <c r="E82" s="276"/>
      <c r="F82" s="276"/>
      <c r="G82" s="276"/>
      <c r="H82" s="276"/>
      <c r="I82" s="276"/>
      <c r="J82" s="276"/>
      <c r="K82" s="276"/>
      <c r="L82" s="276"/>
      <c r="M82" s="276"/>
      <c r="N82" s="276"/>
      <c r="O82" s="276"/>
      <c r="P82" s="276"/>
      <c r="Q82" s="276"/>
      <c r="R82" s="276"/>
      <c r="S82" s="276"/>
      <c r="T82" s="129"/>
      <c r="U82" s="129"/>
      <c r="V82" s="129"/>
      <c r="W82" s="131"/>
      <c r="X82" s="132"/>
      <c r="Y82" s="132"/>
      <c r="Z82" s="133"/>
      <c r="AA82" s="132"/>
      <c r="AB82" s="148">
        <f t="shared" si="30"/>
        <v>0</v>
      </c>
      <c r="AC82" s="150">
        <f t="shared" si="31"/>
        <v>0</v>
      </c>
      <c r="AD82" s="149">
        <f t="shared" si="28"/>
        <v>0</v>
      </c>
      <c r="AE82" s="149">
        <f t="shared" si="29"/>
        <v>0</v>
      </c>
      <c r="AF82" s="149">
        <f t="shared" si="32"/>
        <v>0</v>
      </c>
      <c r="AG82" s="149">
        <f t="shared" si="33"/>
        <v>0</v>
      </c>
      <c r="AH82" s="149">
        <f t="shared" si="34"/>
        <v>0</v>
      </c>
      <c r="AI82" s="149">
        <f t="shared" si="35"/>
        <v>0</v>
      </c>
      <c r="AJ82" s="149">
        <f t="shared" si="36"/>
        <v>0</v>
      </c>
      <c r="AK82" s="149">
        <f t="shared" si="37"/>
        <v>0</v>
      </c>
      <c r="AL82" s="149">
        <f t="shared" si="38"/>
        <v>0</v>
      </c>
      <c r="AM82" s="149">
        <f t="shared" si="39"/>
        <v>0</v>
      </c>
      <c r="AV82" s="152">
        <f t="shared" si="41"/>
        <v>200</v>
      </c>
      <c r="AW82" s="149">
        <f t="shared" si="42"/>
        <v>0</v>
      </c>
      <c r="AX82" s="149">
        <f t="shared" si="43"/>
        <v>0</v>
      </c>
      <c r="AY82" s="149">
        <f t="shared" si="44"/>
        <v>0</v>
      </c>
      <c r="AZ82" s="153">
        <f t="shared" si="40"/>
        <v>200</v>
      </c>
    </row>
    <row r="83" spans="1:52" ht="15" customHeight="1" x14ac:dyDescent="0.3">
      <c r="A83" s="134"/>
      <c r="B83" s="53">
        <v>72</v>
      </c>
      <c r="C83" s="274"/>
      <c r="D83" s="275"/>
      <c r="E83" s="276"/>
      <c r="F83" s="276"/>
      <c r="G83" s="276"/>
      <c r="H83" s="276"/>
      <c r="I83" s="276"/>
      <c r="J83" s="276"/>
      <c r="K83" s="276"/>
      <c r="L83" s="276"/>
      <c r="M83" s="276"/>
      <c r="N83" s="276"/>
      <c r="O83" s="276"/>
      <c r="P83" s="276"/>
      <c r="Q83" s="276"/>
      <c r="R83" s="276"/>
      <c r="S83" s="276"/>
      <c r="T83" s="129"/>
      <c r="U83" s="129"/>
      <c r="V83" s="129"/>
      <c r="W83" s="131"/>
      <c r="X83" s="132"/>
      <c r="Y83" s="132"/>
      <c r="Z83" s="133"/>
      <c r="AA83" s="132"/>
      <c r="AB83" s="148">
        <f t="shared" si="30"/>
        <v>0</v>
      </c>
      <c r="AC83" s="150">
        <f t="shared" si="31"/>
        <v>0</v>
      </c>
      <c r="AD83" s="149">
        <f t="shared" si="28"/>
        <v>0</v>
      </c>
      <c r="AE83" s="149">
        <f t="shared" si="29"/>
        <v>0</v>
      </c>
      <c r="AF83" s="149">
        <f t="shared" si="32"/>
        <v>0</v>
      </c>
      <c r="AG83" s="149">
        <f t="shared" si="33"/>
        <v>0</v>
      </c>
      <c r="AH83" s="149">
        <f t="shared" si="34"/>
        <v>0</v>
      </c>
      <c r="AI83" s="149">
        <f t="shared" si="35"/>
        <v>0</v>
      </c>
      <c r="AJ83" s="149">
        <f t="shared" si="36"/>
        <v>0</v>
      </c>
      <c r="AK83" s="149">
        <f t="shared" si="37"/>
        <v>0</v>
      </c>
      <c r="AL83" s="149">
        <f t="shared" si="38"/>
        <v>0</v>
      </c>
      <c r="AM83" s="149">
        <f t="shared" si="39"/>
        <v>0</v>
      </c>
      <c r="AV83" s="152">
        <f t="shared" si="41"/>
        <v>200</v>
      </c>
      <c r="AW83" s="149">
        <f t="shared" si="42"/>
        <v>0</v>
      </c>
      <c r="AX83" s="149">
        <f t="shared" si="43"/>
        <v>0</v>
      </c>
      <c r="AY83" s="149">
        <f t="shared" si="44"/>
        <v>0</v>
      </c>
      <c r="AZ83" s="153">
        <f t="shared" si="40"/>
        <v>200</v>
      </c>
    </row>
    <row r="84" spans="1:52" ht="15" customHeight="1" x14ac:dyDescent="0.3">
      <c r="A84" s="134"/>
      <c r="B84" s="53">
        <v>73</v>
      </c>
      <c r="C84" s="274"/>
      <c r="D84" s="275"/>
      <c r="E84" s="276"/>
      <c r="F84" s="276"/>
      <c r="G84" s="276"/>
      <c r="H84" s="276"/>
      <c r="I84" s="276"/>
      <c r="J84" s="276"/>
      <c r="K84" s="276"/>
      <c r="L84" s="276"/>
      <c r="M84" s="276"/>
      <c r="N84" s="276"/>
      <c r="O84" s="276"/>
      <c r="P84" s="276"/>
      <c r="Q84" s="276"/>
      <c r="R84" s="276"/>
      <c r="S84" s="276"/>
      <c r="T84" s="129"/>
      <c r="U84" s="129"/>
      <c r="V84" s="129"/>
      <c r="W84" s="131"/>
      <c r="X84" s="132"/>
      <c r="Y84" s="132"/>
      <c r="Z84" s="133"/>
      <c r="AA84" s="132"/>
      <c r="AB84" s="148">
        <f t="shared" si="30"/>
        <v>0</v>
      </c>
      <c r="AC84" s="150">
        <f t="shared" si="31"/>
        <v>0</v>
      </c>
      <c r="AD84" s="149">
        <f t="shared" si="28"/>
        <v>0</v>
      </c>
      <c r="AE84" s="149">
        <f t="shared" si="29"/>
        <v>0</v>
      </c>
      <c r="AF84" s="149">
        <f t="shared" si="32"/>
        <v>0</v>
      </c>
      <c r="AG84" s="149">
        <f t="shared" si="33"/>
        <v>0</v>
      </c>
      <c r="AH84" s="149">
        <f t="shared" si="34"/>
        <v>0</v>
      </c>
      <c r="AI84" s="149">
        <f t="shared" si="35"/>
        <v>0</v>
      </c>
      <c r="AJ84" s="149">
        <f t="shared" si="36"/>
        <v>0</v>
      </c>
      <c r="AK84" s="149">
        <f t="shared" si="37"/>
        <v>0</v>
      </c>
      <c r="AL84" s="149">
        <f t="shared" si="38"/>
        <v>0</v>
      </c>
      <c r="AM84" s="149">
        <f t="shared" si="39"/>
        <v>0</v>
      </c>
      <c r="AV84" s="152">
        <f t="shared" si="41"/>
        <v>200</v>
      </c>
      <c r="AW84" s="149">
        <f t="shared" si="42"/>
        <v>0</v>
      </c>
      <c r="AX84" s="149">
        <f t="shared" si="43"/>
        <v>0</v>
      </c>
      <c r="AY84" s="149">
        <f t="shared" si="44"/>
        <v>0</v>
      </c>
      <c r="AZ84" s="153">
        <f t="shared" si="40"/>
        <v>200</v>
      </c>
    </row>
    <row r="85" spans="1:52" ht="15" customHeight="1" x14ac:dyDescent="0.3">
      <c r="A85" s="134"/>
      <c r="B85" s="53">
        <v>74</v>
      </c>
      <c r="C85" s="274"/>
      <c r="D85" s="275"/>
      <c r="E85" s="276"/>
      <c r="F85" s="276"/>
      <c r="G85" s="276"/>
      <c r="H85" s="276"/>
      <c r="I85" s="276"/>
      <c r="J85" s="276"/>
      <c r="K85" s="276"/>
      <c r="L85" s="276"/>
      <c r="M85" s="276"/>
      <c r="N85" s="276"/>
      <c r="O85" s="276"/>
      <c r="P85" s="276"/>
      <c r="Q85" s="276"/>
      <c r="R85" s="276"/>
      <c r="S85" s="276"/>
      <c r="T85" s="129"/>
      <c r="U85" s="129"/>
      <c r="V85" s="129"/>
      <c r="W85" s="131"/>
      <c r="X85" s="132"/>
      <c r="Y85" s="132"/>
      <c r="Z85" s="133"/>
      <c r="AA85" s="132"/>
      <c r="AB85" s="148">
        <f t="shared" si="30"/>
        <v>0</v>
      </c>
      <c r="AC85" s="150">
        <f t="shared" si="31"/>
        <v>0</v>
      </c>
      <c r="AD85" s="149">
        <f t="shared" si="28"/>
        <v>0</v>
      </c>
      <c r="AE85" s="149">
        <f t="shared" si="29"/>
        <v>0</v>
      </c>
      <c r="AF85" s="149">
        <f t="shared" si="32"/>
        <v>0</v>
      </c>
      <c r="AG85" s="149">
        <f t="shared" si="33"/>
        <v>0</v>
      </c>
      <c r="AH85" s="149">
        <f t="shared" si="34"/>
        <v>0</v>
      </c>
      <c r="AI85" s="149">
        <f t="shared" si="35"/>
        <v>0</v>
      </c>
      <c r="AJ85" s="149">
        <f t="shared" si="36"/>
        <v>0</v>
      </c>
      <c r="AK85" s="149">
        <f t="shared" si="37"/>
        <v>0</v>
      </c>
      <c r="AL85" s="149">
        <f t="shared" si="38"/>
        <v>0</v>
      </c>
      <c r="AM85" s="149">
        <f t="shared" si="39"/>
        <v>0</v>
      </c>
      <c r="AV85" s="152">
        <f t="shared" si="41"/>
        <v>200</v>
      </c>
      <c r="AW85" s="149">
        <f t="shared" si="42"/>
        <v>0</v>
      </c>
      <c r="AX85" s="149">
        <f t="shared" si="43"/>
        <v>0</v>
      </c>
      <c r="AY85" s="149">
        <f t="shared" si="44"/>
        <v>0</v>
      </c>
      <c r="AZ85" s="153">
        <f t="shared" si="40"/>
        <v>200</v>
      </c>
    </row>
    <row r="86" spans="1:52" ht="15" customHeight="1" x14ac:dyDescent="0.3">
      <c r="A86" s="134"/>
      <c r="B86" s="53">
        <v>75</v>
      </c>
      <c r="C86" s="274"/>
      <c r="D86" s="275"/>
      <c r="E86" s="276"/>
      <c r="F86" s="276"/>
      <c r="G86" s="276"/>
      <c r="H86" s="276"/>
      <c r="I86" s="276"/>
      <c r="J86" s="276"/>
      <c r="K86" s="276"/>
      <c r="L86" s="276"/>
      <c r="M86" s="276"/>
      <c r="N86" s="276"/>
      <c r="O86" s="276"/>
      <c r="P86" s="276"/>
      <c r="Q86" s="276"/>
      <c r="R86" s="276"/>
      <c r="S86" s="276"/>
      <c r="T86" s="129"/>
      <c r="U86" s="129"/>
      <c r="V86" s="129"/>
      <c r="W86" s="131"/>
      <c r="X86" s="132"/>
      <c r="Y86" s="132"/>
      <c r="Z86" s="133"/>
      <c r="AA86" s="132"/>
      <c r="AB86" s="148">
        <f t="shared" si="30"/>
        <v>0</v>
      </c>
      <c r="AC86" s="150">
        <f t="shared" si="31"/>
        <v>0</v>
      </c>
      <c r="AD86" s="149">
        <f t="shared" si="28"/>
        <v>0</v>
      </c>
      <c r="AE86" s="149">
        <f t="shared" si="29"/>
        <v>0</v>
      </c>
      <c r="AF86" s="149">
        <f t="shared" si="32"/>
        <v>0</v>
      </c>
      <c r="AG86" s="149">
        <f t="shared" si="33"/>
        <v>0</v>
      </c>
      <c r="AH86" s="149">
        <f t="shared" si="34"/>
        <v>0</v>
      </c>
      <c r="AI86" s="149">
        <f t="shared" si="35"/>
        <v>0</v>
      </c>
      <c r="AJ86" s="149">
        <f t="shared" si="36"/>
        <v>0</v>
      </c>
      <c r="AK86" s="149">
        <f t="shared" si="37"/>
        <v>0</v>
      </c>
      <c r="AL86" s="149">
        <f t="shared" si="38"/>
        <v>0</v>
      </c>
      <c r="AM86" s="149">
        <f t="shared" si="39"/>
        <v>0</v>
      </c>
      <c r="AV86" s="152">
        <f t="shared" si="41"/>
        <v>200</v>
      </c>
      <c r="AW86" s="149">
        <f t="shared" si="42"/>
        <v>0</v>
      </c>
      <c r="AX86" s="149">
        <f t="shared" si="43"/>
        <v>0</v>
      </c>
      <c r="AY86" s="149">
        <f t="shared" si="44"/>
        <v>0</v>
      </c>
      <c r="AZ86" s="153">
        <f t="shared" si="40"/>
        <v>200</v>
      </c>
    </row>
    <row r="87" spans="1:52" ht="15" customHeight="1" x14ac:dyDescent="0.3">
      <c r="A87" s="134"/>
      <c r="B87" s="53">
        <v>76</v>
      </c>
      <c r="C87" s="274"/>
      <c r="D87" s="275"/>
      <c r="E87" s="276"/>
      <c r="F87" s="276"/>
      <c r="G87" s="276"/>
      <c r="H87" s="276"/>
      <c r="I87" s="276"/>
      <c r="J87" s="276"/>
      <c r="K87" s="276"/>
      <c r="L87" s="276"/>
      <c r="M87" s="276"/>
      <c r="N87" s="276"/>
      <c r="O87" s="276"/>
      <c r="P87" s="276"/>
      <c r="Q87" s="276"/>
      <c r="R87" s="276"/>
      <c r="S87" s="276"/>
      <c r="T87" s="129"/>
      <c r="U87" s="129"/>
      <c r="V87" s="129"/>
      <c r="W87" s="131"/>
      <c r="X87" s="132"/>
      <c r="Y87" s="132"/>
      <c r="Z87" s="133"/>
      <c r="AA87" s="132"/>
      <c r="AB87" s="148">
        <f t="shared" si="30"/>
        <v>0</v>
      </c>
      <c r="AC87" s="150">
        <f t="shared" si="31"/>
        <v>0</v>
      </c>
      <c r="AD87" s="149">
        <f t="shared" si="28"/>
        <v>0</v>
      </c>
      <c r="AE87" s="149">
        <f t="shared" si="29"/>
        <v>0</v>
      </c>
      <c r="AF87" s="149">
        <f t="shared" si="32"/>
        <v>0</v>
      </c>
      <c r="AG87" s="149">
        <f t="shared" si="33"/>
        <v>0</v>
      </c>
      <c r="AH87" s="149">
        <f t="shared" si="34"/>
        <v>0</v>
      </c>
      <c r="AI87" s="149">
        <f t="shared" si="35"/>
        <v>0</v>
      </c>
      <c r="AJ87" s="149">
        <f t="shared" si="36"/>
        <v>0</v>
      </c>
      <c r="AK87" s="149">
        <f t="shared" si="37"/>
        <v>0</v>
      </c>
      <c r="AL87" s="149">
        <f t="shared" si="38"/>
        <v>0</v>
      </c>
      <c r="AM87" s="149">
        <f t="shared" si="39"/>
        <v>0</v>
      </c>
      <c r="AV87" s="152">
        <f t="shared" si="41"/>
        <v>200</v>
      </c>
      <c r="AW87" s="149">
        <f t="shared" si="42"/>
        <v>0</v>
      </c>
      <c r="AX87" s="149">
        <f t="shared" si="43"/>
        <v>0</v>
      </c>
      <c r="AY87" s="149">
        <f t="shared" si="44"/>
        <v>0</v>
      </c>
      <c r="AZ87" s="153">
        <f t="shared" si="40"/>
        <v>200</v>
      </c>
    </row>
    <row r="88" spans="1:52" ht="15" customHeight="1" x14ac:dyDescent="0.3">
      <c r="A88" s="134"/>
      <c r="B88" s="53">
        <v>77</v>
      </c>
      <c r="C88" s="274"/>
      <c r="D88" s="275"/>
      <c r="E88" s="276"/>
      <c r="F88" s="276"/>
      <c r="G88" s="276"/>
      <c r="H88" s="276"/>
      <c r="I88" s="276"/>
      <c r="J88" s="276"/>
      <c r="K88" s="276"/>
      <c r="L88" s="276"/>
      <c r="M88" s="276"/>
      <c r="N88" s="276"/>
      <c r="O88" s="276"/>
      <c r="P88" s="276"/>
      <c r="Q88" s="276"/>
      <c r="R88" s="276"/>
      <c r="S88" s="276"/>
      <c r="T88" s="129"/>
      <c r="U88" s="129"/>
      <c r="V88" s="129"/>
      <c r="W88" s="131"/>
      <c r="X88" s="132"/>
      <c r="Y88" s="132"/>
      <c r="Z88" s="133"/>
      <c r="AA88" s="132"/>
      <c r="AB88" s="148">
        <f t="shared" si="30"/>
        <v>0</v>
      </c>
      <c r="AC88" s="150">
        <f t="shared" si="31"/>
        <v>0</v>
      </c>
      <c r="AD88" s="149">
        <f t="shared" si="28"/>
        <v>0</v>
      </c>
      <c r="AE88" s="149">
        <f t="shared" si="29"/>
        <v>0</v>
      </c>
      <c r="AF88" s="149">
        <f t="shared" si="32"/>
        <v>0</v>
      </c>
      <c r="AG88" s="149">
        <f t="shared" si="33"/>
        <v>0</v>
      </c>
      <c r="AH88" s="149">
        <f t="shared" si="34"/>
        <v>0</v>
      </c>
      <c r="AI88" s="149">
        <f t="shared" si="35"/>
        <v>0</v>
      </c>
      <c r="AJ88" s="149">
        <f t="shared" si="36"/>
        <v>0</v>
      </c>
      <c r="AK88" s="149">
        <f t="shared" si="37"/>
        <v>0</v>
      </c>
      <c r="AL88" s="149">
        <f t="shared" si="38"/>
        <v>0</v>
      </c>
      <c r="AM88" s="149">
        <f t="shared" si="39"/>
        <v>0</v>
      </c>
      <c r="AV88" s="152">
        <f t="shared" si="41"/>
        <v>200</v>
      </c>
      <c r="AW88" s="149">
        <f t="shared" si="42"/>
        <v>0</v>
      </c>
      <c r="AX88" s="149">
        <f t="shared" si="43"/>
        <v>0</v>
      </c>
      <c r="AY88" s="149">
        <f t="shared" si="44"/>
        <v>0</v>
      </c>
      <c r="AZ88" s="153">
        <f t="shared" si="40"/>
        <v>200</v>
      </c>
    </row>
    <row r="89" spans="1:52" ht="15" customHeight="1" x14ac:dyDescent="0.3">
      <c r="A89" s="134"/>
      <c r="B89" s="53">
        <v>78</v>
      </c>
      <c r="C89" s="274"/>
      <c r="D89" s="275"/>
      <c r="E89" s="276"/>
      <c r="F89" s="276"/>
      <c r="G89" s="276"/>
      <c r="H89" s="276"/>
      <c r="I89" s="276"/>
      <c r="J89" s="276"/>
      <c r="K89" s="276"/>
      <c r="L89" s="276"/>
      <c r="M89" s="276"/>
      <c r="N89" s="276"/>
      <c r="O89" s="276"/>
      <c r="P89" s="276"/>
      <c r="Q89" s="276"/>
      <c r="R89" s="276"/>
      <c r="S89" s="276"/>
      <c r="T89" s="129"/>
      <c r="U89" s="129"/>
      <c r="V89" s="129"/>
      <c r="W89" s="131"/>
      <c r="X89" s="132"/>
      <c r="Y89" s="132"/>
      <c r="Z89" s="133"/>
      <c r="AA89" s="132"/>
      <c r="AB89" s="148">
        <f t="shared" si="30"/>
        <v>0</v>
      </c>
      <c r="AC89" s="150">
        <f t="shared" si="31"/>
        <v>0</v>
      </c>
      <c r="AD89" s="149">
        <f t="shared" si="28"/>
        <v>0</v>
      </c>
      <c r="AE89" s="149">
        <f t="shared" si="29"/>
        <v>0</v>
      </c>
      <c r="AF89" s="149">
        <f t="shared" si="32"/>
        <v>0</v>
      </c>
      <c r="AG89" s="149">
        <f t="shared" si="33"/>
        <v>0</v>
      </c>
      <c r="AH89" s="149">
        <f t="shared" si="34"/>
        <v>0</v>
      </c>
      <c r="AI89" s="149">
        <f t="shared" si="35"/>
        <v>0</v>
      </c>
      <c r="AJ89" s="149">
        <f t="shared" si="36"/>
        <v>0</v>
      </c>
      <c r="AK89" s="149">
        <f t="shared" si="37"/>
        <v>0</v>
      </c>
      <c r="AL89" s="149">
        <f t="shared" si="38"/>
        <v>0</v>
      </c>
      <c r="AM89" s="149">
        <f t="shared" si="39"/>
        <v>0</v>
      </c>
      <c r="AV89" s="152">
        <f t="shared" si="41"/>
        <v>200</v>
      </c>
      <c r="AW89" s="149">
        <f t="shared" si="42"/>
        <v>0</v>
      </c>
      <c r="AX89" s="149">
        <f t="shared" si="43"/>
        <v>0</v>
      </c>
      <c r="AY89" s="149">
        <f t="shared" si="44"/>
        <v>0</v>
      </c>
      <c r="AZ89" s="153">
        <f t="shared" si="40"/>
        <v>200</v>
      </c>
    </row>
    <row r="90" spans="1:52" ht="15" customHeight="1" x14ac:dyDescent="0.3">
      <c r="A90" s="134"/>
      <c r="B90" s="53">
        <v>79</v>
      </c>
      <c r="C90" s="274"/>
      <c r="D90" s="275"/>
      <c r="E90" s="276"/>
      <c r="F90" s="276"/>
      <c r="G90" s="276"/>
      <c r="H90" s="276"/>
      <c r="I90" s="276"/>
      <c r="J90" s="276"/>
      <c r="K90" s="276"/>
      <c r="L90" s="276"/>
      <c r="M90" s="276"/>
      <c r="N90" s="276"/>
      <c r="O90" s="276"/>
      <c r="P90" s="276"/>
      <c r="Q90" s="276"/>
      <c r="R90" s="276"/>
      <c r="S90" s="276"/>
      <c r="T90" s="129"/>
      <c r="U90" s="129"/>
      <c r="V90" s="129"/>
      <c r="W90" s="131"/>
      <c r="X90" s="132"/>
      <c r="Y90" s="132"/>
      <c r="Z90" s="133"/>
      <c r="AA90" s="132"/>
      <c r="AB90" s="148">
        <f t="shared" si="30"/>
        <v>0</v>
      </c>
      <c r="AC90" s="150">
        <f t="shared" si="31"/>
        <v>0</v>
      </c>
      <c r="AD90" s="149">
        <f t="shared" si="28"/>
        <v>0</v>
      </c>
      <c r="AE90" s="149">
        <f t="shared" si="29"/>
        <v>0</v>
      </c>
      <c r="AF90" s="149">
        <f t="shared" si="32"/>
        <v>0</v>
      </c>
      <c r="AG90" s="149">
        <f t="shared" si="33"/>
        <v>0</v>
      </c>
      <c r="AH90" s="149">
        <f t="shared" si="34"/>
        <v>0</v>
      </c>
      <c r="AI90" s="149">
        <f t="shared" si="35"/>
        <v>0</v>
      </c>
      <c r="AJ90" s="149">
        <f t="shared" si="36"/>
        <v>0</v>
      </c>
      <c r="AK90" s="149">
        <f t="shared" si="37"/>
        <v>0</v>
      </c>
      <c r="AL90" s="149">
        <f t="shared" si="38"/>
        <v>0</v>
      </c>
      <c r="AM90" s="149">
        <f t="shared" si="39"/>
        <v>0</v>
      </c>
      <c r="AV90" s="152">
        <f t="shared" si="41"/>
        <v>200</v>
      </c>
      <c r="AW90" s="149">
        <f t="shared" si="42"/>
        <v>0</v>
      </c>
      <c r="AX90" s="149">
        <f t="shared" si="43"/>
        <v>0</v>
      </c>
      <c r="AY90" s="149">
        <f t="shared" si="44"/>
        <v>0</v>
      </c>
      <c r="AZ90" s="153">
        <f t="shared" si="40"/>
        <v>200</v>
      </c>
    </row>
    <row r="91" spans="1:52" ht="15" customHeight="1" x14ac:dyDescent="0.3">
      <c r="A91" s="134"/>
      <c r="B91" s="53">
        <v>80</v>
      </c>
      <c r="C91" s="274"/>
      <c r="D91" s="275"/>
      <c r="E91" s="276"/>
      <c r="F91" s="276"/>
      <c r="G91" s="276"/>
      <c r="H91" s="276"/>
      <c r="I91" s="276"/>
      <c r="J91" s="276"/>
      <c r="K91" s="276"/>
      <c r="L91" s="276"/>
      <c r="M91" s="276"/>
      <c r="N91" s="276"/>
      <c r="O91" s="276"/>
      <c r="P91" s="276"/>
      <c r="Q91" s="276"/>
      <c r="R91" s="276"/>
      <c r="S91" s="276"/>
      <c r="T91" s="129"/>
      <c r="U91" s="129"/>
      <c r="V91" s="129"/>
      <c r="W91" s="131"/>
      <c r="X91" s="132"/>
      <c r="Y91" s="132"/>
      <c r="Z91" s="133"/>
      <c r="AA91" s="132"/>
      <c r="AB91" s="148">
        <f t="shared" si="30"/>
        <v>0</v>
      </c>
      <c r="AC91" s="150">
        <f t="shared" si="31"/>
        <v>0</v>
      </c>
      <c r="AD91" s="149">
        <f t="shared" si="28"/>
        <v>0</v>
      </c>
      <c r="AE91" s="149">
        <f t="shared" si="29"/>
        <v>0</v>
      </c>
      <c r="AF91" s="149">
        <f t="shared" si="32"/>
        <v>0</v>
      </c>
      <c r="AG91" s="149">
        <f t="shared" si="33"/>
        <v>0</v>
      </c>
      <c r="AH91" s="149">
        <f t="shared" si="34"/>
        <v>0</v>
      </c>
      <c r="AI91" s="149">
        <f t="shared" si="35"/>
        <v>0</v>
      </c>
      <c r="AJ91" s="149">
        <f t="shared" si="36"/>
        <v>0</v>
      </c>
      <c r="AK91" s="149">
        <f t="shared" si="37"/>
        <v>0</v>
      </c>
      <c r="AL91" s="149">
        <f t="shared" si="38"/>
        <v>0</v>
      </c>
      <c r="AM91" s="149">
        <f t="shared" si="39"/>
        <v>0</v>
      </c>
      <c r="AV91" s="152">
        <f t="shared" si="41"/>
        <v>200</v>
      </c>
      <c r="AW91" s="149">
        <f t="shared" si="42"/>
        <v>0</v>
      </c>
      <c r="AX91" s="149">
        <f t="shared" si="43"/>
        <v>0</v>
      </c>
      <c r="AY91" s="149">
        <f t="shared" si="44"/>
        <v>0</v>
      </c>
      <c r="AZ91" s="153">
        <f t="shared" si="40"/>
        <v>200</v>
      </c>
    </row>
    <row r="92" spans="1:52" ht="15" customHeight="1" x14ac:dyDescent="0.3">
      <c r="A92" s="134"/>
      <c r="B92" s="53">
        <v>81</v>
      </c>
      <c r="C92" s="274"/>
      <c r="D92" s="275"/>
      <c r="E92" s="276"/>
      <c r="F92" s="276"/>
      <c r="G92" s="276"/>
      <c r="H92" s="276"/>
      <c r="I92" s="276"/>
      <c r="J92" s="276"/>
      <c r="K92" s="276"/>
      <c r="L92" s="276"/>
      <c r="M92" s="276"/>
      <c r="N92" s="276"/>
      <c r="O92" s="276"/>
      <c r="P92" s="276"/>
      <c r="Q92" s="276"/>
      <c r="R92" s="276"/>
      <c r="S92" s="276"/>
      <c r="T92" s="129"/>
      <c r="U92" s="129"/>
      <c r="V92" s="129"/>
      <c r="W92" s="131"/>
      <c r="X92" s="132"/>
      <c r="Y92" s="132"/>
      <c r="Z92" s="133"/>
      <c r="AA92" s="132"/>
      <c r="AB92" s="148">
        <f t="shared" si="30"/>
        <v>0</v>
      </c>
      <c r="AC92" s="150">
        <f t="shared" si="31"/>
        <v>0</v>
      </c>
      <c r="AD92" s="149">
        <f t="shared" si="28"/>
        <v>0</v>
      </c>
      <c r="AE92" s="149">
        <f t="shared" si="29"/>
        <v>0</v>
      </c>
      <c r="AF92" s="149">
        <f t="shared" si="32"/>
        <v>0</v>
      </c>
      <c r="AG92" s="149">
        <f t="shared" si="33"/>
        <v>0</v>
      </c>
      <c r="AH92" s="149">
        <f t="shared" si="34"/>
        <v>0</v>
      </c>
      <c r="AI92" s="149">
        <f t="shared" si="35"/>
        <v>0</v>
      </c>
      <c r="AJ92" s="149">
        <f t="shared" si="36"/>
        <v>0</v>
      </c>
      <c r="AK92" s="149">
        <f t="shared" si="37"/>
        <v>0</v>
      </c>
      <c r="AL92" s="149">
        <f t="shared" si="38"/>
        <v>0</v>
      </c>
      <c r="AM92" s="149">
        <f t="shared" si="39"/>
        <v>0</v>
      </c>
      <c r="AV92" s="152">
        <f t="shared" si="41"/>
        <v>200</v>
      </c>
      <c r="AW92" s="149">
        <f t="shared" si="42"/>
        <v>0</v>
      </c>
      <c r="AX92" s="149">
        <f t="shared" si="43"/>
        <v>0</v>
      </c>
      <c r="AY92" s="149">
        <f t="shared" si="44"/>
        <v>0</v>
      </c>
      <c r="AZ92" s="153">
        <f t="shared" si="40"/>
        <v>200</v>
      </c>
    </row>
    <row r="93" spans="1:52" ht="15" customHeight="1" x14ac:dyDescent="0.3">
      <c r="A93" s="134"/>
      <c r="B93" s="53">
        <v>82</v>
      </c>
      <c r="C93" s="274"/>
      <c r="D93" s="275"/>
      <c r="E93" s="276"/>
      <c r="F93" s="276"/>
      <c r="G93" s="276"/>
      <c r="H93" s="276"/>
      <c r="I93" s="276"/>
      <c r="J93" s="276"/>
      <c r="K93" s="276"/>
      <c r="L93" s="276"/>
      <c r="M93" s="276"/>
      <c r="N93" s="276"/>
      <c r="O93" s="276"/>
      <c r="P93" s="276"/>
      <c r="Q93" s="276"/>
      <c r="R93" s="276"/>
      <c r="S93" s="276"/>
      <c r="T93" s="129"/>
      <c r="U93" s="129"/>
      <c r="V93" s="129"/>
      <c r="W93" s="131"/>
      <c r="X93" s="132"/>
      <c r="Y93" s="132"/>
      <c r="Z93" s="133"/>
      <c r="AA93" s="132"/>
      <c r="AB93" s="148">
        <f t="shared" si="30"/>
        <v>0</v>
      </c>
      <c r="AC93" s="150">
        <f t="shared" si="31"/>
        <v>0</v>
      </c>
      <c r="AD93" s="149">
        <f t="shared" ref="AD93:AD111" si="45">IF(AND(C93&lt;FROM_DATE,C93&gt;1),W93,0)</f>
        <v>0</v>
      </c>
      <c r="AE93" s="149">
        <f t="shared" ref="AE93:AE111" si="46">IF(OR(C93&gt;FROM_DATE,C93=0),W93,0)</f>
        <v>0</v>
      </c>
      <c r="AF93" s="149">
        <f t="shared" si="32"/>
        <v>0</v>
      </c>
      <c r="AG93" s="149">
        <f t="shared" si="33"/>
        <v>0</v>
      </c>
      <c r="AH93" s="149">
        <f t="shared" si="34"/>
        <v>0</v>
      </c>
      <c r="AI93" s="149">
        <f t="shared" si="35"/>
        <v>0</v>
      </c>
      <c r="AJ93" s="149">
        <f t="shared" si="36"/>
        <v>0</v>
      </c>
      <c r="AK93" s="149">
        <f t="shared" si="37"/>
        <v>0</v>
      </c>
      <c r="AL93" s="149">
        <f t="shared" si="38"/>
        <v>0</v>
      </c>
      <c r="AM93" s="149">
        <f t="shared" si="39"/>
        <v>0</v>
      </c>
      <c r="AV93" s="152">
        <f t="shared" si="41"/>
        <v>200</v>
      </c>
      <c r="AW93" s="149">
        <f t="shared" si="42"/>
        <v>0</v>
      </c>
      <c r="AX93" s="149">
        <f t="shared" si="43"/>
        <v>0</v>
      </c>
      <c r="AY93" s="149">
        <f t="shared" si="44"/>
        <v>0</v>
      </c>
      <c r="AZ93" s="153">
        <f t="shared" si="40"/>
        <v>200</v>
      </c>
    </row>
    <row r="94" spans="1:52" ht="15" customHeight="1" x14ac:dyDescent="0.3">
      <c r="A94" s="134"/>
      <c r="B94" s="53">
        <v>83</v>
      </c>
      <c r="C94" s="274"/>
      <c r="D94" s="275"/>
      <c r="E94" s="276"/>
      <c r="F94" s="276"/>
      <c r="G94" s="276"/>
      <c r="H94" s="276"/>
      <c r="I94" s="276"/>
      <c r="J94" s="276"/>
      <c r="K94" s="276"/>
      <c r="L94" s="276"/>
      <c r="M94" s="276"/>
      <c r="N94" s="276"/>
      <c r="O94" s="276"/>
      <c r="P94" s="276"/>
      <c r="Q94" s="276"/>
      <c r="R94" s="276"/>
      <c r="S94" s="276"/>
      <c r="T94" s="129"/>
      <c r="U94" s="129"/>
      <c r="V94" s="129"/>
      <c r="W94" s="131"/>
      <c r="X94" s="132"/>
      <c r="Y94" s="132"/>
      <c r="Z94" s="133"/>
      <c r="AA94" s="132"/>
      <c r="AB94" s="148">
        <f t="shared" si="30"/>
        <v>0</v>
      </c>
      <c r="AC94" s="150">
        <f t="shared" si="31"/>
        <v>0</v>
      </c>
      <c r="AD94" s="149">
        <f t="shared" si="45"/>
        <v>0</v>
      </c>
      <c r="AE94" s="149">
        <f t="shared" si="46"/>
        <v>0</v>
      </c>
      <c r="AF94" s="149">
        <f t="shared" si="32"/>
        <v>0</v>
      </c>
      <c r="AG94" s="149">
        <f t="shared" si="33"/>
        <v>0</v>
      </c>
      <c r="AH94" s="149">
        <f t="shared" si="34"/>
        <v>0</v>
      </c>
      <c r="AI94" s="149">
        <f t="shared" si="35"/>
        <v>0</v>
      </c>
      <c r="AJ94" s="149">
        <f t="shared" si="36"/>
        <v>0</v>
      </c>
      <c r="AK94" s="149">
        <f t="shared" si="37"/>
        <v>0</v>
      </c>
      <c r="AL94" s="149">
        <f t="shared" si="38"/>
        <v>0</v>
      </c>
      <c r="AM94" s="149">
        <f t="shared" si="39"/>
        <v>0</v>
      </c>
      <c r="AV94" s="152">
        <f t="shared" si="41"/>
        <v>200</v>
      </c>
      <c r="AW94" s="149">
        <f t="shared" si="42"/>
        <v>0</v>
      </c>
      <c r="AX94" s="149">
        <f t="shared" si="43"/>
        <v>0</v>
      </c>
      <c r="AY94" s="149">
        <f t="shared" si="44"/>
        <v>0</v>
      </c>
      <c r="AZ94" s="153">
        <f t="shared" si="40"/>
        <v>200</v>
      </c>
    </row>
    <row r="95" spans="1:52" ht="15" customHeight="1" x14ac:dyDescent="0.3">
      <c r="A95" s="134"/>
      <c r="B95" s="53">
        <v>84</v>
      </c>
      <c r="C95" s="274"/>
      <c r="D95" s="275"/>
      <c r="E95" s="276"/>
      <c r="F95" s="276"/>
      <c r="G95" s="276"/>
      <c r="H95" s="276"/>
      <c r="I95" s="276"/>
      <c r="J95" s="276"/>
      <c r="K95" s="276"/>
      <c r="L95" s="276"/>
      <c r="M95" s="276"/>
      <c r="N95" s="276"/>
      <c r="O95" s="276"/>
      <c r="P95" s="276"/>
      <c r="Q95" s="276"/>
      <c r="R95" s="276"/>
      <c r="S95" s="276"/>
      <c r="T95" s="129"/>
      <c r="U95" s="129"/>
      <c r="V95" s="129"/>
      <c r="W95" s="131"/>
      <c r="X95" s="132"/>
      <c r="Y95" s="132"/>
      <c r="Z95" s="133"/>
      <c r="AA95" s="132"/>
      <c r="AB95" s="148">
        <f t="shared" si="30"/>
        <v>0</v>
      </c>
      <c r="AC95" s="150">
        <f t="shared" si="31"/>
        <v>0</v>
      </c>
      <c r="AD95" s="149">
        <f t="shared" si="45"/>
        <v>0</v>
      </c>
      <c r="AE95" s="149">
        <f t="shared" si="46"/>
        <v>0</v>
      </c>
      <c r="AF95" s="149">
        <f t="shared" si="32"/>
        <v>0</v>
      </c>
      <c r="AG95" s="149">
        <f t="shared" si="33"/>
        <v>0</v>
      </c>
      <c r="AH95" s="149">
        <f t="shared" si="34"/>
        <v>0</v>
      </c>
      <c r="AI95" s="149">
        <f t="shared" si="35"/>
        <v>0</v>
      </c>
      <c r="AJ95" s="149">
        <f t="shared" si="36"/>
        <v>0</v>
      </c>
      <c r="AK95" s="149">
        <f t="shared" si="37"/>
        <v>0</v>
      </c>
      <c r="AL95" s="149">
        <f t="shared" si="38"/>
        <v>0</v>
      </c>
      <c r="AM95" s="149">
        <f t="shared" si="39"/>
        <v>0</v>
      </c>
      <c r="AV95" s="152">
        <f t="shared" si="41"/>
        <v>200</v>
      </c>
      <c r="AW95" s="149">
        <f t="shared" si="42"/>
        <v>0</v>
      </c>
      <c r="AX95" s="149">
        <f t="shared" si="43"/>
        <v>0</v>
      </c>
      <c r="AY95" s="149">
        <f t="shared" si="44"/>
        <v>0</v>
      </c>
      <c r="AZ95" s="153">
        <f t="shared" si="40"/>
        <v>200</v>
      </c>
    </row>
    <row r="96" spans="1:52" ht="15" customHeight="1" x14ac:dyDescent="0.3">
      <c r="A96" s="134"/>
      <c r="B96" s="53">
        <v>85</v>
      </c>
      <c r="C96" s="274"/>
      <c r="D96" s="275"/>
      <c r="E96" s="276"/>
      <c r="F96" s="276"/>
      <c r="G96" s="276"/>
      <c r="H96" s="276"/>
      <c r="I96" s="276"/>
      <c r="J96" s="276"/>
      <c r="K96" s="276"/>
      <c r="L96" s="276"/>
      <c r="M96" s="276"/>
      <c r="N96" s="276"/>
      <c r="O96" s="276"/>
      <c r="P96" s="276"/>
      <c r="Q96" s="276"/>
      <c r="R96" s="276"/>
      <c r="S96" s="276"/>
      <c r="T96" s="129"/>
      <c r="U96" s="129"/>
      <c r="V96" s="129"/>
      <c r="W96" s="131"/>
      <c r="X96" s="132"/>
      <c r="Y96" s="132"/>
      <c r="Z96" s="133"/>
      <c r="AA96" s="132"/>
      <c r="AB96" s="148">
        <f t="shared" si="30"/>
        <v>0</v>
      </c>
      <c r="AC96" s="150">
        <f t="shared" si="31"/>
        <v>0</v>
      </c>
      <c r="AD96" s="149">
        <f t="shared" si="45"/>
        <v>0</v>
      </c>
      <c r="AE96" s="149">
        <f t="shared" si="46"/>
        <v>0</v>
      </c>
      <c r="AF96" s="149">
        <f t="shared" si="32"/>
        <v>0</v>
      </c>
      <c r="AG96" s="149">
        <f t="shared" si="33"/>
        <v>0</v>
      </c>
      <c r="AH96" s="149">
        <f t="shared" si="34"/>
        <v>0</v>
      </c>
      <c r="AI96" s="149">
        <f t="shared" si="35"/>
        <v>0</v>
      </c>
      <c r="AJ96" s="149">
        <f t="shared" si="36"/>
        <v>0</v>
      </c>
      <c r="AK96" s="149">
        <f t="shared" si="37"/>
        <v>0</v>
      </c>
      <c r="AL96" s="149">
        <f t="shared" si="38"/>
        <v>0</v>
      </c>
      <c r="AM96" s="149">
        <f t="shared" si="39"/>
        <v>0</v>
      </c>
      <c r="AV96" s="152">
        <f t="shared" si="41"/>
        <v>200</v>
      </c>
      <c r="AW96" s="149">
        <f t="shared" si="42"/>
        <v>0</v>
      </c>
      <c r="AX96" s="149">
        <f t="shared" si="43"/>
        <v>0</v>
      </c>
      <c r="AY96" s="149">
        <f t="shared" si="44"/>
        <v>0</v>
      </c>
      <c r="AZ96" s="153">
        <f t="shared" si="40"/>
        <v>200</v>
      </c>
    </row>
    <row r="97" spans="1:52" ht="15" customHeight="1" x14ac:dyDescent="0.3">
      <c r="A97" s="134"/>
      <c r="B97" s="53">
        <v>86</v>
      </c>
      <c r="C97" s="274"/>
      <c r="D97" s="275"/>
      <c r="E97" s="276"/>
      <c r="F97" s="276"/>
      <c r="G97" s="276"/>
      <c r="H97" s="276"/>
      <c r="I97" s="276"/>
      <c r="J97" s="276"/>
      <c r="K97" s="276"/>
      <c r="L97" s="276"/>
      <c r="M97" s="276"/>
      <c r="N97" s="276"/>
      <c r="O97" s="276"/>
      <c r="P97" s="276"/>
      <c r="Q97" s="276"/>
      <c r="R97" s="276"/>
      <c r="S97" s="276"/>
      <c r="T97" s="129"/>
      <c r="U97" s="129"/>
      <c r="V97" s="129"/>
      <c r="W97" s="131"/>
      <c r="X97" s="132"/>
      <c r="Y97" s="132"/>
      <c r="Z97" s="133"/>
      <c r="AA97" s="132"/>
      <c r="AB97" s="148">
        <f t="shared" si="30"/>
        <v>0</v>
      </c>
      <c r="AC97" s="150">
        <f t="shared" si="31"/>
        <v>0</v>
      </c>
      <c r="AD97" s="149">
        <f t="shared" si="45"/>
        <v>0</v>
      </c>
      <c r="AE97" s="149">
        <f t="shared" si="46"/>
        <v>0</v>
      </c>
      <c r="AF97" s="149">
        <f t="shared" si="32"/>
        <v>0</v>
      </c>
      <c r="AG97" s="149">
        <f t="shared" si="33"/>
        <v>0</v>
      </c>
      <c r="AH97" s="149">
        <f t="shared" si="34"/>
        <v>0</v>
      </c>
      <c r="AI97" s="149">
        <f t="shared" si="35"/>
        <v>0</v>
      </c>
      <c r="AJ97" s="149">
        <f t="shared" si="36"/>
        <v>0</v>
      </c>
      <c r="AK97" s="149">
        <f t="shared" si="37"/>
        <v>0</v>
      </c>
      <c r="AL97" s="149">
        <f t="shared" si="38"/>
        <v>0</v>
      </c>
      <c r="AM97" s="149">
        <f t="shared" si="39"/>
        <v>0</v>
      </c>
      <c r="AV97" s="152">
        <f t="shared" si="41"/>
        <v>200</v>
      </c>
      <c r="AW97" s="149">
        <f t="shared" si="42"/>
        <v>0</v>
      </c>
      <c r="AX97" s="149">
        <f t="shared" si="43"/>
        <v>0</v>
      </c>
      <c r="AY97" s="149">
        <f t="shared" si="44"/>
        <v>0</v>
      </c>
      <c r="AZ97" s="153">
        <f t="shared" si="40"/>
        <v>200</v>
      </c>
    </row>
    <row r="98" spans="1:52" ht="15" customHeight="1" x14ac:dyDescent="0.3">
      <c r="A98" s="134"/>
      <c r="B98" s="53">
        <v>87</v>
      </c>
      <c r="C98" s="274"/>
      <c r="D98" s="275"/>
      <c r="E98" s="276"/>
      <c r="F98" s="276"/>
      <c r="G98" s="276"/>
      <c r="H98" s="276"/>
      <c r="I98" s="276"/>
      <c r="J98" s="276"/>
      <c r="K98" s="276"/>
      <c r="L98" s="276"/>
      <c r="M98" s="276"/>
      <c r="N98" s="276"/>
      <c r="O98" s="276"/>
      <c r="P98" s="276"/>
      <c r="Q98" s="276"/>
      <c r="R98" s="276"/>
      <c r="S98" s="276"/>
      <c r="T98" s="129"/>
      <c r="U98" s="129"/>
      <c r="V98" s="129"/>
      <c r="W98" s="131"/>
      <c r="X98" s="132"/>
      <c r="Y98" s="132"/>
      <c r="Z98" s="133"/>
      <c r="AA98" s="132"/>
      <c r="AB98" s="148">
        <f t="shared" si="30"/>
        <v>0</v>
      </c>
      <c r="AC98" s="150">
        <f t="shared" si="31"/>
        <v>0</v>
      </c>
      <c r="AD98" s="149">
        <f t="shared" si="45"/>
        <v>0</v>
      </c>
      <c r="AE98" s="149">
        <f t="shared" si="46"/>
        <v>0</v>
      </c>
      <c r="AF98" s="149">
        <f t="shared" si="32"/>
        <v>0</v>
      </c>
      <c r="AG98" s="149">
        <f t="shared" si="33"/>
        <v>0</v>
      </c>
      <c r="AH98" s="149">
        <f t="shared" si="34"/>
        <v>0</v>
      </c>
      <c r="AI98" s="149">
        <f t="shared" si="35"/>
        <v>0</v>
      </c>
      <c r="AJ98" s="149">
        <f t="shared" si="36"/>
        <v>0</v>
      </c>
      <c r="AK98" s="149">
        <f t="shared" si="37"/>
        <v>0</v>
      </c>
      <c r="AL98" s="149">
        <f t="shared" si="38"/>
        <v>0</v>
      </c>
      <c r="AM98" s="149">
        <f t="shared" si="39"/>
        <v>0</v>
      </c>
      <c r="AV98" s="152">
        <f t="shared" si="41"/>
        <v>200</v>
      </c>
      <c r="AW98" s="149">
        <f t="shared" si="42"/>
        <v>0</v>
      </c>
      <c r="AX98" s="149">
        <f t="shared" si="43"/>
        <v>0</v>
      </c>
      <c r="AY98" s="149">
        <f t="shared" si="44"/>
        <v>0</v>
      </c>
      <c r="AZ98" s="153">
        <f t="shared" si="40"/>
        <v>200</v>
      </c>
    </row>
    <row r="99" spans="1:52" ht="15" customHeight="1" x14ac:dyDescent="0.3">
      <c r="A99" s="134"/>
      <c r="B99" s="53">
        <v>88</v>
      </c>
      <c r="C99" s="274"/>
      <c r="D99" s="275"/>
      <c r="E99" s="276"/>
      <c r="F99" s="276"/>
      <c r="G99" s="276"/>
      <c r="H99" s="276"/>
      <c r="I99" s="276"/>
      <c r="J99" s="276"/>
      <c r="K99" s="276"/>
      <c r="L99" s="276"/>
      <c r="M99" s="276"/>
      <c r="N99" s="276"/>
      <c r="O99" s="276"/>
      <c r="P99" s="276"/>
      <c r="Q99" s="276"/>
      <c r="R99" s="276"/>
      <c r="S99" s="276"/>
      <c r="T99" s="129"/>
      <c r="U99" s="129"/>
      <c r="V99" s="129"/>
      <c r="W99" s="131"/>
      <c r="X99" s="132"/>
      <c r="Y99" s="132"/>
      <c r="Z99" s="133"/>
      <c r="AA99" s="132"/>
      <c r="AB99" s="148">
        <f t="shared" si="30"/>
        <v>0</v>
      </c>
      <c r="AC99" s="150">
        <f t="shared" si="31"/>
        <v>0</v>
      </c>
      <c r="AD99" s="149">
        <f t="shared" si="45"/>
        <v>0</v>
      </c>
      <c r="AE99" s="149">
        <f t="shared" si="46"/>
        <v>0</v>
      </c>
      <c r="AF99" s="149">
        <f t="shared" si="32"/>
        <v>0</v>
      </c>
      <c r="AG99" s="149">
        <f t="shared" si="33"/>
        <v>0</v>
      </c>
      <c r="AH99" s="149">
        <f t="shared" si="34"/>
        <v>0</v>
      </c>
      <c r="AI99" s="149">
        <f t="shared" si="35"/>
        <v>0</v>
      </c>
      <c r="AJ99" s="149">
        <f t="shared" si="36"/>
        <v>0</v>
      </c>
      <c r="AK99" s="149">
        <f t="shared" si="37"/>
        <v>0</v>
      </c>
      <c r="AL99" s="149">
        <f t="shared" si="38"/>
        <v>0</v>
      </c>
      <c r="AM99" s="149">
        <f t="shared" si="39"/>
        <v>0</v>
      </c>
      <c r="AV99" s="152">
        <f t="shared" si="41"/>
        <v>200</v>
      </c>
      <c r="AW99" s="149">
        <f t="shared" si="42"/>
        <v>0</v>
      </c>
      <c r="AX99" s="149">
        <f t="shared" si="43"/>
        <v>0</v>
      </c>
      <c r="AY99" s="149">
        <f t="shared" si="44"/>
        <v>0</v>
      </c>
      <c r="AZ99" s="153">
        <f t="shared" si="40"/>
        <v>200</v>
      </c>
    </row>
    <row r="100" spans="1:52" ht="15" customHeight="1" x14ac:dyDescent="0.3">
      <c r="A100" s="134"/>
      <c r="B100" s="53">
        <v>89</v>
      </c>
      <c r="C100" s="274"/>
      <c r="D100" s="275"/>
      <c r="E100" s="276"/>
      <c r="F100" s="276"/>
      <c r="G100" s="276"/>
      <c r="H100" s="276"/>
      <c r="I100" s="276"/>
      <c r="J100" s="276"/>
      <c r="K100" s="276"/>
      <c r="L100" s="276"/>
      <c r="M100" s="276"/>
      <c r="N100" s="276"/>
      <c r="O100" s="276"/>
      <c r="P100" s="276"/>
      <c r="Q100" s="276"/>
      <c r="R100" s="276"/>
      <c r="S100" s="276"/>
      <c r="T100" s="129"/>
      <c r="U100" s="129"/>
      <c r="V100" s="129"/>
      <c r="W100" s="131"/>
      <c r="X100" s="132"/>
      <c r="Y100" s="132"/>
      <c r="Z100" s="133"/>
      <c r="AA100" s="132"/>
      <c r="AB100" s="148">
        <f t="shared" si="30"/>
        <v>0</v>
      </c>
      <c r="AC100" s="150">
        <f t="shared" si="31"/>
        <v>0</v>
      </c>
      <c r="AD100" s="149">
        <f t="shared" si="45"/>
        <v>0</v>
      </c>
      <c r="AE100" s="149">
        <f t="shared" si="46"/>
        <v>0</v>
      </c>
      <c r="AF100" s="149">
        <f t="shared" si="32"/>
        <v>0</v>
      </c>
      <c r="AG100" s="149">
        <f t="shared" si="33"/>
        <v>0</v>
      </c>
      <c r="AH100" s="149">
        <f t="shared" si="34"/>
        <v>0</v>
      </c>
      <c r="AI100" s="149">
        <f t="shared" si="35"/>
        <v>0</v>
      </c>
      <c r="AJ100" s="149">
        <f t="shared" si="36"/>
        <v>0</v>
      </c>
      <c r="AK100" s="149">
        <f t="shared" si="37"/>
        <v>0</v>
      </c>
      <c r="AL100" s="149">
        <f t="shared" si="38"/>
        <v>0</v>
      </c>
      <c r="AM100" s="149">
        <f t="shared" si="39"/>
        <v>0</v>
      </c>
      <c r="AV100" s="152">
        <f t="shared" si="41"/>
        <v>200</v>
      </c>
      <c r="AW100" s="149">
        <f t="shared" si="42"/>
        <v>0</v>
      </c>
      <c r="AX100" s="149">
        <f t="shared" si="43"/>
        <v>0</v>
      </c>
      <c r="AY100" s="149">
        <f t="shared" si="44"/>
        <v>0</v>
      </c>
      <c r="AZ100" s="153">
        <f t="shared" si="40"/>
        <v>200</v>
      </c>
    </row>
    <row r="101" spans="1:52" ht="15" customHeight="1" x14ac:dyDescent="0.3">
      <c r="A101" s="134"/>
      <c r="B101" s="53">
        <v>90</v>
      </c>
      <c r="C101" s="274"/>
      <c r="D101" s="275"/>
      <c r="E101" s="276"/>
      <c r="F101" s="276"/>
      <c r="G101" s="276"/>
      <c r="H101" s="276"/>
      <c r="I101" s="276"/>
      <c r="J101" s="276"/>
      <c r="K101" s="276"/>
      <c r="L101" s="276"/>
      <c r="M101" s="276"/>
      <c r="N101" s="276"/>
      <c r="O101" s="276"/>
      <c r="P101" s="276"/>
      <c r="Q101" s="276"/>
      <c r="R101" s="276"/>
      <c r="S101" s="276"/>
      <c r="T101" s="129"/>
      <c r="U101" s="129"/>
      <c r="V101" s="129"/>
      <c r="W101" s="131"/>
      <c r="X101" s="132"/>
      <c r="Y101" s="132"/>
      <c r="Z101" s="133"/>
      <c r="AA101" s="132"/>
      <c r="AB101" s="148">
        <f t="shared" si="30"/>
        <v>0</v>
      </c>
      <c r="AC101" s="150">
        <f t="shared" si="31"/>
        <v>0</v>
      </c>
      <c r="AD101" s="149">
        <f t="shared" si="45"/>
        <v>0</v>
      </c>
      <c r="AE101" s="149">
        <f t="shared" si="46"/>
        <v>0</v>
      </c>
      <c r="AF101" s="149">
        <f t="shared" si="32"/>
        <v>0</v>
      </c>
      <c r="AG101" s="149">
        <f t="shared" si="33"/>
        <v>0</v>
      </c>
      <c r="AH101" s="149">
        <f t="shared" si="34"/>
        <v>0</v>
      </c>
      <c r="AI101" s="149">
        <f t="shared" si="35"/>
        <v>0</v>
      </c>
      <c r="AJ101" s="149">
        <f t="shared" si="36"/>
        <v>0</v>
      </c>
      <c r="AK101" s="149">
        <f t="shared" si="37"/>
        <v>0</v>
      </c>
      <c r="AL101" s="149">
        <f t="shared" si="38"/>
        <v>0</v>
      </c>
      <c r="AM101" s="149">
        <f t="shared" si="39"/>
        <v>0</v>
      </c>
      <c r="AV101" s="152">
        <f t="shared" si="41"/>
        <v>200</v>
      </c>
      <c r="AW101" s="149">
        <f t="shared" si="42"/>
        <v>0</v>
      </c>
      <c r="AX101" s="149">
        <f t="shared" si="43"/>
        <v>0</v>
      </c>
      <c r="AY101" s="149">
        <f t="shared" si="44"/>
        <v>0</v>
      </c>
      <c r="AZ101" s="153">
        <f t="shared" si="40"/>
        <v>200</v>
      </c>
    </row>
    <row r="102" spans="1:52" ht="15" customHeight="1" x14ac:dyDescent="0.3">
      <c r="A102" s="134"/>
      <c r="B102" s="53">
        <v>91</v>
      </c>
      <c r="C102" s="274"/>
      <c r="D102" s="275"/>
      <c r="E102" s="276"/>
      <c r="F102" s="276"/>
      <c r="G102" s="276"/>
      <c r="H102" s="276"/>
      <c r="I102" s="276"/>
      <c r="J102" s="276"/>
      <c r="K102" s="276"/>
      <c r="L102" s="276"/>
      <c r="M102" s="276"/>
      <c r="N102" s="276"/>
      <c r="O102" s="276"/>
      <c r="P102" s="276"/>
      <c r="Q102" s="276"/>
      <c r="R102" s="276"/>
      <c r="S102" s="276"/>
      <c r="T102" s="129"/>
      <c r="U102" s="129"/>
      <c r="V102" s="129"/>
      <c r="W102" s="131"/>
      <c r="X102" s="132"/>
      <c r="Y102" s="132"/>
      <c r="Z102" s="133"/>
      <c r="AA102" s="132"/>
      <c r="AB102" s="148">
        <f t="shared" si="30"/>
        <v>0</v>
      </c>
      <c r="AC102" s="150">
        <f t="shared" si="31"/>
        <v>0</v>
      </c>
      <c r="AD102" s="149">
        <f t="shared" si="45"/>
        <v>0</v>
      </c>
      <c r="AE102" s="149">
        <f t="shared" si="46"/>
        <v>0</v>
      </c>
      <c r="AF102" s="149">
        <f t="shared" si="32"/>
        <v>0</v>
      </c>
      <c r="AG102" s="149">
        <f t="shared" si="33"/>
        <v>0</v>
      </c>
      <c r="AH102" s="149">
        <f t="shared" si="34"/>
        <v>0</v>
      </c>
      <c r="AI102" s="149">
        <f t="shared" si="35"/>
        <v>0</v>
      </c>
      <c r="AJ102" s="149">
        <f t="shared" si="36"/>
        <v>0</v>
      </c>
      <c r="AK102" s="149">
        <f t="shared" si="37"/>
        <v>0</v>
      </c>
      <c r="AL102" s="149">
        <f t="shared" si="38"/>
        <v>0</v>
      </c>
      <c r="AM102" s="149">
        <f t="shared" si="39"/>
        <v>0</v>
      </c>
      <c r="AV102" s="152">
        <f t="shared" si="41"/>
        <v>200</v>
      </c>
      <c r="AW102" s="149">
        <f t="shared" si="42"/>
        <v>0</v>
      </c>
      <c r="AX102" s="149">
        <f t="shared" si="43"/>
        <v>0</v>
      </c>
      <c r="AY102" s="149">
        <f t="shared" si="44"/>
        <v>0</v>
      </c>
      <c r="AZ102" s="153">
        <f t="shared" si="40"/>
        <v>200</v>
      </c>
    </row>
    <row r="103" spans="1:52" ht="15" customHeight="1" x14ac:dyDescent="0.3">
      <c r="A103" s="134"/>
      <c r="B103" s="53">
        <v>92</v>
      </c>
      <c r="C103" s="274"/>
      <c r="D103" s="275"/>
      <c r="E103" s="276"/>
      <c r="F103" s="276"/>
      <c r="G103" s="276"/>
      <c r="H103" s="276"/>
      <c r="I103" s="276"/>
      <c r="J103" s="276"/>
      <c r="K103" s="276"/>
      <c r="L103" s="276"/>
      <c r="M103" s="276"/>
      <c r="N103" s="276"/>
      <c r="O103" s="276"/>
      <c r="P103" s="276"/>
      <c r="Q103" s="276"/>
      <c r="R103" s="276"/>
      <c r="S103" s="276"/>
      <c r="T103" s="129"/>
      <c r="U103" s="129"/>
      <c r="V103" s="129"/>
      <c r="W103" s="131"/>
      <c r="X103" s="132"/>
      <c r="Y103" s="132"/>
      <c r="Z103" s="133"/>
      <c r="AA103" s="132"/>
      <c r="AB103" s="148">
        <f t="shared" si="30"/>
        <v>0</v>
      </c>
      <c r="AC103" s="150">
        <f t="shared" si="31"/>
        <v>0</v>
      </c>
      <c r="AD103" s="149">
        <f t="shared" si="45"/>
        <v>0</v>
      </c>
      <c r="AE103" s="149">
        <f t="shared" si="46"/>
        <v>0</v>
      </c>
      <c r="AF103" s="149">
        <f t="shared" si="32"/>
        <v>0</v>
      </c>
      <c r="AG103" s="149">
        <f t="shared" si="33"/>
        <v>0</v>
      </c>
      <c r="AH103" s="149">
        <f t="shared" si="34"/>
        <v>0</v>
      </c>
      <c r="AI103" s="149">
        <f t="shared" si="35"/>
        <v>0</v>
      </c>
      <c r="AJ103" s="149">
        <f t="shared" si="36"/>
        <v>0</v>
      </c>
      <c r="AK103" s="149">
        <f t="shared" si="37"/>
        <v>0</v>
      </c>
      <c r="AL103" s="149">
        <f t="shared" si="38"/>
        <v>0</v>
      </c>
      <c r="AM103" s="149">
        <f t="shared" si="39"/>
        <v>0</v>
      </c>
      <c r="AV103" s="152">
        <f t="shared" si="41"/>
        <v>200</v>
      </c>
      <c r="AW103" s="149">
        <f t="shared" si="42"/>
        <v>0</v>
      </c>
      <c r="AX103" s="149">
        <f t="shared" si="43"/>
        <v>0</v>
      </c>
      <c r="AY103" s="149">
        <f t="shared" si="44"/>
        <v>0</v>
      </c>
      <c r="AZ103" s="153">
        <f t="shared" si="40"/>
        <v>200</v>
      </c>
    </row>
    <row r="104" spans="1:52" ht="15" customHeight="1" x14ac:dyDescent="0.3">
      <c r="A104" s="134"/>
      <c r="B104" s="53">
        <v>93</v>
      </c>
      <c r="C104" s="274"/>
      <c r="D104" s="275"/>
      <c r="E104" s="276"/>
      <c r="F104" s="276"/>
      <c r="G104" s="276"/>
      <c r="H104" s="276"/>
      <c r="I104" s="276"/>
      <c r="J104" s="276"/>
      <c r="K104" s="276"/>
      <c r="L104" s="276"/>
      <c r="M104" s="276"/>
      <c r="N104" s="276"/>
      <c r="O104" s="276"/>
      <c r="P104" s="276"/>
      <c r="Q104" s="276"/>
      <c r="R104" s="276"/>
      <c r="S104" s="276"/>
      <c r="T104" s="129"/>
      <c r="U104" s="129"/>
      <c r="V104" s="129"/>
      <c r="W104" s="131"/>
      <c r="X104" s="132"/>
      <c r="Y104" s="132"/>
      <c r="Z104" s="133"/>
      <c r="AA104" s="132"/>
      <c r="AB104" s="148">
        <f t="shared" si="30"/>
        <v>0</v>
      </c>
      <c r="AC104" s="150">
        <f t="shared" si="31"/>
        <v>0</v>
      </c>
      <c r="AD104" s="149">
        <f t="shared" si="45"/>
        <v>0</v>
      </c>
      <c r="AE104" s="149">
        <f t="shared" si="46"/>
        <v>0</v>
      </c>
      <c r="AF104" s="149">
        <f t="shared" si="32"/>
        <v>0</v>
      </c>
      <c r="AG104" s="149">
        <f t="shared" si="33"/>
        <v>0</v>
      </c>
      <c r="AH104" s="149">
        <f t="shared" si="34"/>
        <v>0</v>
      </c>
      <c r="AI104" s="149">
        <f t="shared" si="35"/>
        <v>0</v>
      </c>
      <c r="AJ104" s="149">
        <f t="shared" si="36"/>
        <v>0</v>
      </c>
      <c r="AK104" s="149">
        <f t="shared" si="37"/>
        <v>0</v>
      </c>
      <c r="AL104" s="149">
        <f t="shared" si="38"/>
        <v>0</v>
      </c>
      <c r="AM104" s="149">
        <f t="shared" si="39"/>
        <v>0</v>
      </c>
      <c r="AV104" s="152">
        <f t="shared" si="41"/>
        <v>200</v>
      </c>
      <c r="AW104" s="149">
        <f t="shared" si="42"/>
        <v>0</v>
      </c>
      <c r="AX104" s="149">
        <f t="shared" si="43"/>
        <v>0</v>
      </c>
      <c r="AY104" s="149">
        <f t="shared" si="44"/>
        <v>0</v>
      </c>
      <c r="AZ104" s="153">
        <f t="shared" si="40"/>
        <v>200</v>
      </c>
    </row>
    <row r="105" spans="1:52" ht="15" customHeight="1" x14ac:dyDescent="0.3">
      <c r="A105" s="134"/>
      <c r="B105" s="53">
        <v>94</v>
      </c>
      <c r="C105" s="274"/>
      <c r="D105" s="275"/>
      <c r="E105" s="276"/>
      <c r="F105" s="276"/>
      <c r="G105" s="276"/>
      <c r="H105" s="276"/>
      <c r="I105" s="276"/>
      <c r="J105" s="276"/>
      <c r="K105" s="276"/>
      <c r="L105" s="276"/>
      <c r="M105" s="276"/>
      <c r="N105" s="276"/>
      <c r="O105" s="276"/>
      <c r="P105" s="276"/>
      <c r="Q105" s="276"/>
      <c r="R105" s="276"/>
      <c r="S105" s="276"/>
      <c r="T105" s="129"/>
      <c r="U105" s="129"/>
      <c r="V105" s="129"/>
      <c r="W105" s="131"/>
      <c r="X105" s="132"/>
      <c r="Y105" s="132"/>
      <c r="Z105" s="133"/>
      <c r="AA105" s="132"/>
      <c r="AB105" s="148">
        <f t="shared" si="30"/>
        <v>0</v>
      </c>
      <c r="AC105" s="150">
        <f t="shared" si="31"/>
        <v>0</v>
      </c>
      <c r="AD105" s="149">
        <f t="shared" si="45"/>
        <v>0</v>
      </c>
      <c r="AE105" s="149">
        <f t="shared" si="46"/>
        <v>0</v>
      </c>
      <c r="AF105" s="149">
        <f t="shared" si="32"/>
        <v>0</v>
      </c>
      <c r="AG105" s="149">
        <f t="shared" si="33"/>
        <v>0</v>
      </c>
      <c r="AH105" s="149">
        <f t="shared" si="34"/>
        <v>0</v>
      </c>
      <c r="AI105" s="149">
        <f t="shared" si="35"/>
        <v>0</v>
      </c>
      <c r="AJ105" s="149">
        <f t="shared" si="36"/>
        <v>0</v>
      </c>
      <c r="AK105" s="149">
        <f t="shared" si="37"/>
        <v>0</v>
      </c>
      <c r="AL105" s="149">
        <f t="shared" si="38"/>
        <v>0</v>
      </c>
      <c r="AM105" s="149">
        <f t="shared" si="39"/>
        <v>0</v>
      </c>
      <c r="AV105" s="152">
        <f t="shared" si="41"/>
        <v>200</v>
      </c>
      <c r="AW105" s="149">
        <f t="shared" si="42"/>
        <v>0</v>
      </c>
      <c r="AX105" s="149">
        <f t="shared" si="43"/>
        <v>0</v>
      </c>
      <c r="AY105" s="149">
        <f t="shared" si="44"/>
        <v>0</v>
      </c>
      <c r="AZ105" s="153">
        <f t="shared" si="40"/>
        <v>200</v>
      </c>
    </row>
    <row r="106" spans="1:52" ht="15" customHeight="1" x14ac:dyDescent="0.3">
      <c r="A106" s="134"/>
      <c r="B106" s="53">
        <v>95</v>
      </c>
      <c r="C106" s="274"/>
      <c r="D106" s="275"/>
      <c r="E106" s="276"/>
      <c r="F106" s="276"/>
      <c r="G106" s="276"/>
      <c r="H106" s="276"/>
      <c r="I106" s="276"/>
      <c r="J106" s="276"/>
      <c r="K106" s="276"/>
      <c r="L106" s="276"/>
      <c r="M106" s="276"/>
      <c r="N106" s="276"/>
      <c r="O106" s="276"/>
      <c r="P106" s="276"/>
      <c r="Q106" s="276"/>
      <c r="R106" s="276"/>
      <c r="S106" s="276"/>
      <c r="T106" s="129"/>
      <c r="U106" s="129"/>
      <c r="V106" s="129"/>
      <c r="W106" s="131"/>
      <c r="X106" s="132"/>
      <c r="Y106" s="132"/>
      <c r="Z106" s="133"/>
      <c r="AA106" s="132"/>
      <c r="AB106" s="148">
        <f t="shared" si="30"/>
        <v>0</v>
      </c>
      <c r="AC106" s="150">
        <f t="shared" si="31"/>
        <v>0</v>
      </c>
      <c r="AD106" s="149">
        <f t="shared" si="45"/>
        <v>0</v>
      </c>
      <c r="AE106" s="149">
        <f t="shared" si="46"/>
        <v>0</v>
      </c>
      <c r="AF106" s="149">
        <f t="shared" si="32"/>
        <v>0</v>
      </c>
      <c r="AG106" s="149">
        <f t="shared" si="33"/>
        <v>0</v>
      </c>
      <c r="AH106" s="149">
        <f t="shared" si="34"/>
        <v>0</v>
      </c>
      <c r="AI106" s="149">
        <f t="shared" si="35"/>
        <v>0</v>
      </c>
      <c r="AJ106" s="149">
        <f t="shared" si="36"/>
        <v>0</v>
      </c>
      <c r="AK106" s="149">
        <f t="shared" si="37"/>
        <v>0</v>
      </c>
      <c r="AL106" s="149">
        <f t="shared" si="38"/>
        <v>0</v>
      </c>
      <c r="AM106" s="149">
        <f t="shared" si="39"/>
        <v>0</v>
      </c>
      <c r="AV106" s="152">
        <f t="shared" si="41"/>
        <v>200</v>
      </c>
      <c r="AW106" s="149">
        <f t="shared" si="42"/>
        <v>0</v>
      </c>
      <c r="AX106" s="149">
        <f t="shared" si="43"/>
        <v>0</v>
      </c>
      <c r="AY106" s="149">
        <f t="shared" si="44"/>
        <v>0</v>
      </c>
      <c r="AZ106" s="153">
        <f t="shared" si="40"/>
        <v>200</v>
      </c>
    </row>
    <row r="107" spans="1:52" ht="15" customHeight="1" x14ac:dyDescent="0.3">
      <c r="A107" s="134"/>
      <c r="B107" s="53">
        <v>96</v>
      </c>
      <c r="C107" s="274"/>
      <c r="D107" s="275"/>
      <c r="E107" s="276"/>
      <c r="F107" s="276"/>
      <c r="G107" s="276"/>
      <c r="H107" s="276"/>
      <c r="I107" s="276"/>
      <c r="J107" s="276"/>
      <c r="K107" s="276"/>
      <c r="L107" s="276"/>
      <c r="M107" s="276"/>
      <c r="N107" s="276"/>
      <c r="O107" s="276"/>
      <c r="P107" s="276"/>
      <c r="Q107" s="276"/>
      <c r="R107" s="276"/>
      <c r="S107" s="276"/>
      <c r="T107" s="129"/>
      <c r="U107" s="129"/>
      <c r="V107" s="129"/>
      <c r="W107" s="131"/>
      <c r="X107" s="132"/>
      <c r="Y107" s="132"/>
      <c r="Z107" s="133"/>
      <c r="AA107" s="132"/>
      <c r="AB107" s="148">
        <f t="shared" si="30"/>
        <v>0</v>
      </c>
      <c r="AC107" s="150">
        <f t="shared" si="31"/>
        <v>0</v>
      </c>
      <c r="AD107" s="149">
        <f t="shared" si="45"/>
        <v>0</v>
      </c>
      <c r="AE107" s="149">
        <f t="shared" si="46"/>
        <v>0</v>
      </c>
      <c r="AF107" s="149">
        <f t="shared" si="32"/>
        <v>0</v>
      </c>
      <c r="AG107" s="149">
        <f t="shared" si="33"/>
        <v>0</v>
      </c>
      <c r="AH107" s="149">
        <f t="shared" si="34"/>
        <v>0</v>
      </c>
      <c r="AI107" s="149">
        <f t="shared" si="35"/>
        <v>0</v>
      </c>
      <c r="AJ107" s="149">
        <f t="shared" si="36"/>
        <v>0</v>
      </c>
      <c r="AK107" s="149">
        <f t="shared" si="37"/>
        <v>0</v>
      </c>
      <c r="AL107" s="149">
        <f t="shared" si="38"/>
        <v>0</v>
      </c>
      <c r="AM107" s="149">
        <f t="shared" si="39"/>
        <v>0</v>
      </c>
      <c r="AV107" s="152">
        <f t="shared" si="41"/>
        <v>200</v>
      </c>
      <c r="AW107" s="149">
        <f t="shared" si="42"/>
        <v>0</v>
      </c>
      <c r="AX107" s="149">
        <f t="shared" si="43"/>
        <v>0</v>
      </c>
      <c r="AY107" s="149">
        <f t="shared" si="44"/>
        <v>0</v>
      </c>
      <c r="AZ107" s="153">
        <f t="shared" si="40"/>
        <v>200</v>
      </c>
    </row>
    <row r="108" spans="1:52" ht="15" customHeight="1" x14ac:dyDescent="0.3">
      <c r="A108" s="134"/>
      <c r="B108" s="53">
        <v>97</v>
      </c>
      <c r="C108" s="274"/>
      <c r="D108" s="275"/>
      <c r="E108" s="276"/>
      <c r="F108" s="276"/>
      <c r="G108" s="276"/>
      <c r="H108" s="276"/>
      <c r="I108" s="276"/>
      <c r="J108" s="276"/>
      <c r="K108" s="276"/>
      <c r="L108" s="276"/>
      <c r="M108" s="276"/>
      <c r="N108" s="276"/>
      <c r="O108" s="276"/>
      <c r="P108" s="276"/>
      <c r="Q108" s="276"/>
      <c r="R108" s="276"/>
      <c r="S108" s="276"/>
      <c r="T108" s="129"/>
      <c r="U108" s="129"/>
      <c r="V108" s="129"/>
      <c r="W108" s="131"/>
      <c r="X108" s="132"/>
      <c r="Y108" s="132"/>
      <c r="Z108" s="133"/>
      <c r="AA108" s="132"/>
      <c r="AB108" s="148">
        <f t="shared" si="30"/>
        <v>0</v>
      </c>
      <c r="AC108" s="150">
        <f t="shared" si="31"/>
        <v>0</v>
      </c>
      <c r="AD108" s="149">
        <f t="shared" si="45"/>
        <v>0</v>
      </c>
      <c r="AE108" s="149">
        <f t="shared" si="46"/>
        <v>0</v>
      </c>
      <c r="AF108" s="149">
        <f t="shared" si="32"/>
        <v>0</v>
      </c>
      <c r="AG108" s="149">
        <f t="shared" si="33"/>
        <v>0</v>
      </c>
      <c r="AH108" s="149">
        <f t="shared" si="34"/>
        <v>0</v>
      </c>
      <c r="AI108" s="149">
        <f t="shared" si="35"/>
        <v>0</v>
      </c>
      <c r="AJ108" s="149">
        <f t="shared" si="36"/>
        <v>0</v>
      </c>
      <c r="AK108" s="149">
        <f t="shared" si="37"/>
        <v>0</v>
      </c>
      <c r="AL108" s="149">
        <f t="shared" si="38"/>
        <v>0</v>
      </c>
      <c r="AM108" s="149">
        <f t="shared" si="39"/>
        <v>0</v>
      </c>
      <c r="AV108" s="152">
        <f t="shared" si="41"/>
        <v>200</v>
      </c>
      <c r="AW108" s="149">
        <f t="shared" si="42"/>
        <v>0</v>
      </c>
      <c r="AX108" s="149">
        <f t="shared" si="43"/>
        <v>0</v>
      </c>
      <c r="AY108" s="149">
        <f t="shared" si="44"/>
        <v>0</v>
      </c>
      <c r="AZ108" s="153">
        <f t="shared" si="40"/>
        <v>200</v>
      </c>
    </row>
    <row r="109" spans="1:52" ht="15" customHeight="1" x14ac:dyDescent="0.3">
      <c r="A109" s="134"/>
      <c r="B109" s="53">
        <v>98</v>
      </c>
      <c r="C109" s="274"/>
      <c r="D109" s="275"/>
      <c r="E109" s="276"/>
      <c r="F109" s="276"/>
      <c r="G109" s="276"/>
      <c r="H109" s="276"/>
      <c r="I109" s="276"/>
      <c r="J109" s="276"/>
      <c r="K109" s="276"/>
      <c r="L109" s="276"/>
      <c r="M109" s="276"/>
      <c r="N109" s="276"/>
      <c r="O109" s="276"/>
      <c r="P109" s="276"/>
      <c r="Q109" s="276"/>
      <c r="R109" s="276"/>
      <c r="S109" s="276"/>
      <c r="T109" s="129"/>
      <c r="U109" s="129"/>
      <c r="V109" s="129"/>
      <c r="W109" s="131"/>
      <c r="X109" s="132"/>
      <c r="Y109" s="132"/>
      <c r="Z109" s="133"/>
      <c r="AA109" s="132"/>
      <c r="AB109" s="148">
        <f t="shared" si="30"/>
        <v>0</v>
      </c>
      <c r="AC109" s="150">
        <f t="shared" si="31"/>
        <v>0</v>
      </c>
      <c r="AD109" s="149">
        <f t="shared" si="45"/>
        <v>0</v>
      </c>
      <c r="AE109" s="149">
        <f t="shared" si="46"/>
        <v>0</v>
      </c>
      <c r="AF109" s="149">
        <f t="shared" si="32"/>
        <v>0</v>
      </c>
      <c r="AG109" s="149">
        <f t="shared" si="33"/>
        <v>0</v>
      </c>
      <c r="AH109" s="149">
        <f t="shared" si="34"/>
        <v>0</v>
      </c>
      <c r="AI109" s="149">
        <f t="shared" si="35"/>
        <v>0</v>
      </c>
      <c r="AJ109" s="149">
        <f t="shared" si="36"/>
        <v>0</v>
      </c>
      <c r="AK109" s="149">
        <f t="shared" si="37"/>
        <v>0</v>
      </c>
      <c r="AL109" s="149">
        <f t="shared" si="38"/>
        <v>0</v>
      </c>
      <c r="AM109" s="149">
        <f t="shared" si="39"/>
        <v>0</v>
      </c>
      <c r="AV109" s="152">
        <f t="shared" si="41"/>
        <v>200</v>
      </c>
      <c r="AW109" s="149">
        <f t="shared" si="42"/>
        <v>0</v>
      </c>
      <c r="AX109" s="149">
        <f t="shared" si="43"/>
        <v>0</v>
      </c>
      <c r="AY109" s="149">
        <f t="shared" si="44"/>
        <v>0</v>
      </c>
      <c r="AZ109" s="153">
        <f t="shared" si="40"/>
        <v>200</v>
      </c>
    </row>
    <row r="110" spans="1:52" ht="15" customHeight="1" x14ac:dyDescent="0.3">
      <c r="A110" s="134"/>
      <c r="B110" s="53">
        <v>99</v>
      </c>
      <c r="C110" s="274"/>
      <c r="D110" s="275"/>
      <c r="E110" s="276"/>
      <c r="F110" s="276"/>
      <c r="G110" s="276"/>
      <c r="H110" s="276"/>
      <c r="I110" s="276"/>
      <c r="J110" s="276"/>
      <c r="K110" s="276"/>
      <c r="L110" s="276"/>
      <c r="M110" s="276"/>
      <c r="N110" s="276"/>
      <c r="O110" s="276"/>
      <c r="P110" s="276"/>
      <c r="Q110" s="276"/>
      <c r="R110" s="276"/>
      <c r="S110" s="276"/>
      <c r="T110" s="129"/>
      <c r="U110" s="129"/>
      <c r="V110" s="129"/>
      <c r="W110" s="131"/>
      <c r="X110" s="132"/>
      <c r="Y110" s="132"/>
      <c r="Z110" s="133"/>
      <c r="AA110" s="132"/>
      <c r="AB110" s="148">
        <f t="shared" si="30"/>
        <v>0</v>
      </c>
      <c r="AC110" s="150">
        <f t="shared" si="31"/>
        <v>0</v>
      </c>
      <c r="AD110" s="149">
        <f t="shared" si="45"/>
        <v>0</v>
      </c>
      <c r="AE110" s="149">
        <f t="shared" si="46"/>
        <v>0</v>
      </c>
      <c r="AF110" s="149">
        <f t="shared" si="32"/>
        <v>0</v>
      </c>
      <c r="AG110" s="149">
        <f t="shared" si="33"/>
        <v>0</v>
      </c>
      <c r="AH110" s="149">
        <f t="shared" si="34"/>
        <v>0</v>
      </c>
      <c r="AI110" s="149">
        <f t="shared" si="35"/>
        <v>0</v>
      </c>
      <c r="AJ110" s="149">
        <f t="shared" si="36"/>
        <v>0</v>
      </c>
      <c r="AK110" s="149">
        <f t="shared" si="37"/>
        <v>0</v>
      </c>
      <c r="AL110" s="149">
        <f t="shared" si="38"/>
        <v>0</v>
      </c>
      <c r="AM110" s="149">
        <f t="shared" si="39"/>
        <v>0</v>
      </c>
      <c r="AV110" s="152">
        <f t="shared" si="41"/>
        <v>200</v>
      </c>
      <c r="AW110" s="149">
        <f t="shared" si="42"/>
        <v>0</v>
      </c>
      <c r="AX110" s="149">
        <f t="shared" si="43"/>
        <v>0</v>
      </c>
      <c r="AY110" s="149">
        <f t="shared" si="44"/>
        <v>0</v>
      </c>
      <c r="AZ110" s="153">
        <f t="shared" si="40"/>
        <v>200</v>
      </c>
    </row>
    <row r="111" spans="1:52" ht="15" customHeight="1" x14ac:dyDescent="0.3">
      <c r="A111" s="134"/>
      <c r="B111" s="160">
        <v>100</v>
      </c>
      <c r="C111" s="274"/>
      <c r="D111" s="275"/>
      <c r="E111" s="276"/>
      <c r="F111" s="276"/>
      <c r="G111" s="276"/>
      <c r="H111" s="276"/>
      <c r="I111" s="276"/>
      <c r="J111" s="276"/>
      <c r="K111" s="276"/>
      <c r="L111" s="276"/>
      <c r="M111" s="276"/>
      <c r="N111" s="276"/>
      <c r="O111" s="276"/>
      <c r="P111" s="276"/>
      <c r="Q111" s="276"/>
      <c r="R111" s="276"/>
      <c r="S111" s="276"/>
      <c r="T111" s="129"/>
      <c r="U111" s="129"/>
      <c r="V111" s="129"/>
      <c r="W111" s="131"/>
      <c r="X111" s="132"/>
      <c r="Y111" s="132"/>
      <c r="Z111" s="133"/>
      <c r="AA111" s="132"/>
      <c r="AB111" s="148">
        <f t="shared" si="30"/>
        <v>0</v>
      </c>
      <c r="AC111" s="150">
        <f t="shared" si="31"/>
        <v>0</v>
      </c>
      <c r="AD111" s="149">
        <f t="shared" si="45"/>
        <v>0</v>
      </c>
      <c r="AE111" s="149">
        <f t="shared" si="46"/>
        <v>0</v>
      </c>
      <c r="AF111" s="149">
        <f t="shared" si="32"/>
        <v>0</v>
      </c>
      <c r="AG111" s="149">
        <f t="shared" si="33"/>
        <v>0</v>
      </c>
      <c r="AH111" s="149">
        <f t="shared" si="34"/>
        <v>0</v>
      </c>
      <c r="AI111" s="149">
        <f t="shared" si="35"/>
        <v>0</v>
      </c>
      <c r="AJ111" s="149">
        <f t="shared" si="36"/>
        <v>0</v>
      </c>
      <c r="AK111" s="149">
        <f t="shared" si="37"/>
        <v>0</v>
      </c>
      <c r="AL111" s="149">
        <f t="shared" si="38"/>
        <v>0</v>
      </c>
      <c r="AM111" s="149">
        <f t="shared" si="39"/>
        <v>0</v>
      </c>
      <c r="AV111" s="152">
        <f t="shared" si="41"/>
        <v>200</v>
      </c>
      <c r="AW111" s="149">
        <f t="shared" si="42"/>
        <v>0</v>
      </c>
      <c r="AX111" s="149">
        <f t="shared" si="43"/>
        <v>0</v>
      </c>
      <c r="AY111" s="149">
        <f t="shared" si="44"/>
        <v>0</v>
      </c>
      <c r="AZ111" s="153">
        <f t="shared" si="40"/>
        <v>200</v>
      </c>
    </row>
    <row r="112" spans="1:52" ht="15" customHeight="1" x14ac:dyDescent="0.3">
      <c r="C112" s="30"/>
      <c r="D112" s="30"/>
      <c r="E112" s="30"/>
      <c r="F112" s="30"/>
      <c r="G112" s="30"/>
      <c r="H112" s="30"/>
      <c r="I112" s="52" t="s">
        <v>89</v>
      </c>
      <c r="J112" s="277" t="s">
        <v>169</v>
      </c>
      <c r="K112" s="278"/>
      <c r="L112" s="278"/>
      <c r="M112" s="278"/>
      <c r="N112" s="278"/>
      <c r="O112" s="278"/>
      <c r="P112" s="278"/>
      <c r="Q112" s="278"/>
      <c r="R112" s="278"/>
      <c r="S112" s="278"/>
      <c r="T112" s="278"/>
      <c r="U112" s="278"/>
      <c r="V112" s="279"/>
      <c r="W112" s="125">
        <f>AE112</f>
        <v>0</v>
      </c>
      <c r="X112" s="126">
        <f>AG112</f>
        <v>0</v>
      </c>
      <c r="Y112" s="147">
        <f>AI112</f>
        <v>0</v>
      </c>
      <c r="Z112" s="115"/>
      <c r="AA112" s="126">
        <f>AK112</f>
        <v>0</v>
      </c>
      <c r="AB112" s="126">
        <f>AM112</f>
        <v>0</v>
      </c>
      <c r="AC112" s="149">
        <f t="shared" ref="AC112:AM112" si="47">SUM(AC12:AC111)</f>
        <v>0</v>
      </c>
      <c r="AD112" s="149">
        <f t="shared" si="47"/>
        <v>0</v>
      </c>
      <c r="AE112" s="149">
        <f t="shared" si="47"/>
        <v>0</v>
      </c>
      <c r="AF112" s="149">
        <f t="shared" si="47"/>
        <v>0</v>
      </c>
      <c r="AG112" s="149">
        <f t="shared" si="47"/>
        <v>0</v>
      </c>
      <c r="AH112" s="149">
        <f t="shared" si="47"/>
        <v>0</v>
      </c>
      <c r="AI112" s="149">
        <f t="shared" si="47"/>
        <v>0</v>
      </c>
      <c r="AJ112" s="149">
        <f t="shared" si="47"/>
        <v>0</v>
      </c>
      <c r="AK112" s="149">
        <f t="shared" si="47"/>
        <v>0</v>
      </c>
      <c r="AL112" s="149">
        <f t="shared" si="47"/>
        <v>0</v>
      </c>
      <c r="AM112" s="149">
        <f t="shared" si="47"/>
        <v>0</v>
      </c>
    </row>
    <row r="113" spans="3:39" ht="15" customHeight="1" x14ac:dyDescent="0.3">
      <c r="C113" s="30"/>
      <c r="D113" s="30"/>
      <c r="E113" s="30"/>
      <c r="F113" s="30"/>
      <c r="G113" s="30"/>
      <c r="H113" s="30"/>
      <c r="I113" s="34" t="s">
        <v>90</v>
      </c>
      <c r="J113" s="277" t="s">
        <v>142</v>
      </c>
      <c r="K113" s="278"/>
      <c r="L113" s="278"/>
      <c r="M113" s="278"/>
      <c r="N113" s="278"/>
      <c r="O113" s="278"/>
      <c r="P113" s="278"/>
      <c r="Q113" s="278"/>
      <c r="R113" s="278"/>
      <c r="S113" s="278"/>
      <c r="T113" s="278"/>
      <c r="U113" s="278"/>
      <c r="V113" s="279"/>
      <c r="W113" s="127">
        <f>AD112</f>
        <v>0</v>
      </c>
      <c r="X113" s="127">
        <f>AF112</f>
        <v>0</v>
      </c>
      <c r="Y113" s="147">
        <f>AH112</f>
        <v>0</v>
      </c>
      <c r="Z113" s="116"/>
      <c r="AA113" s="128">
        <f>AJ112</f>
        <v>0</v>
      </c>
      <c r="AB113" s="128">
        <f>AL112</f>
        <v>0</v>
      </c>
      <c r="AD113" s="149" t="s">
        <v>113</v>
      </c>
      <c r="AE113" s="149"/>
      <c r="AF113" s="149" t="s">
        <v>113</v>
      </c>
      <c r="AG113" s="149"/>
      <c r="AH113" s="149" t="s">
        <v>113</v>
      </c>
      <c r="AI113" s="149"/>
      <c r="AJ113" s="149" t="s">
        <v>113</v>
      </c>
      <c r="AK113" s="149"/>
      <c r="AL113" s="149" t="s">
        <v>113</v>
      </c>
      <c r="AM113" s="149"/>
    </row>
    <row r="114" spans="3:39" ht="15" customHeight="1" x14ac:dyDescent="0.3">
      <c r="C114" s="30"/>
      <c r="D114" s="30"/>
      <c r="E114" s="30"/>
      <c r="F114" s="30"/>
      <c r="G114" s="30"/>
      <c r="H114" s="30"/>
      <c r="I114" s="34" t="s">
        <v>91</v>
      </c>
      <c r="J114" s="277" t="s">
        <v>124</v>
      </c>
      <c r="K114" s="278"/>
      <c r="L114" s="278"/>
      <c r="M114" s="278"/>
      <c r="N114" s="278"/>
      <c r="O114" s="278"/>
      <c r="P114" s="278"/>
      <c r="Q114" s="278"/>
      <c r="R114" s="278"/>
      <c r="S114" s="278"/>
      <c r="T114" s="278"/>
      <c r="U114" s="278"/>
      <c r="V114" s="279"/>
      <c r="W114" s="127">
        <f>W112+W113</f>
        <v>0</v>
      </c>
      <c r="X114" s="128">
        <f>X112+X113</f>
        <v>0</v>
      </c>
      <c r="Y114" s="128">
        <f>Y112+Y113</f>
        <v>0</v>
      </c>
      <c r="Z114" s="117"/>
      <c r="AA114" s="128">
        <f>AA112+AA113</f>
        <v>0</v>
      </c>
      <c r="AB114" s="128">
        <f>AB112+AB113</f>
        <v>0</v>
      </c>
      <c r="AD114" s="149" t="s">
        <v>117</v>
      </c>
      <c r="AE114" s="149" t="s">
        <v>117</v>
      </c>
      <c r="AF114" s="149" t="s">
        <v>118</v>
      </c>
      <c r="AG114" s="149" t="s">
        <v>118</v>
      </c>
      <c r="AH114" s="149" t="s">
        <v>52</v>
      </c>
      <c r="AI114" s="149" t="s">
        <v>52</v>
      </c>
      <c r="AJ114" s="149" t="s">
        <v>119</v>
      </c>
      <c r="AK114" s="149" t="s">
        <v>119</v>
      </c>
      <c r="AL114" s="149" t="s">
        <v>120</v>
      </c>
      <c r="AM114" s="149" t="s">
        <v>120</v>
      </c>
    </row>
    <row r="115" spans="3:39" ht="21" customHeight="1" x14ac:dyDescent="0.3">
      <c r="C115" s="280" t="s">
        <v>198</v>
      </c>
      <c r="D115" s="280"/>
      <c r="E115" s="281"/>
      <c r="F115" s="281"/>
      <c r="G115" s="281"/>
      <c r="H115" s="281"/>
      <c r="I115" s="281"/>
      <c r="J115" s="281"/>
      <c r="K115" s="281"/>
      <c r="L115" s="281"/>
      <c r="M115" s="281"/>
      <c r="N115" s="281"/>
      <c r="O115" s="281"/>
      <c r="P115" s="281"/>
      <c r="Q115" s="281"/>
      <c r="R115" s="281"/>
      <c r="S115" s="281"/>
      <c r="T115" s="281"/>
      <c r="U115" s="281"/>
      <c r="V115" s="281"/>
      <c r="W115" s="281"/>
      <c r="X115" s="281"/>
      <c r="Y115" s="281"/>
      <c r="Z115" s="281"/>
      <c r="AA115" s="281"/>
      <c r="AB115" s="281"/>
      <c r="AD115" s="149"/>
      <c r="AE115" s="149"/>
      <c r="AF115" s="149"/>
      <c r="AG115" s="149"/>
      <c r="AH115" s="149"/>
      <c r="AI115" s="149"/>
      <c r="AJ115" s="149"/>
      <c r="AK115" s="149"/>
      <c r="AL115" s="149"/>
      <c r="AM115" s="149"/>
    </row>
    <row r="116" spans="3:39" x14ac:dyDescent="0.3"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</row>
    <row r="117" spans="3:39" x14ac:dyDescent="0.3"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</row>
    <row r="118" spans="3:39" x14ac:dyDescent="0.3"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</row>
    <row r="119" spans="3:39" x14ac:dyDescent="0.3">
      <c r="C119" s="29"/>
      <c r="D119" s="29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</row>
  </sheetData>
  <sheetProtection algorithmName="SHA-512" hashValue="+JHx6e71SrmOLwkdkvF3CarRis2yM5iaXXPDtc9jU2fiZIJk5ACnjqCJKXgqQwol9u9DOXlkz0X+bNaXixDUvg==" saltValue="iZe3yvVXfQwwGfcDoEz8pQ==" spinCount="100000" sheet="1" selectLockedCells="1"/>
  <mergeCells count="423">
    <mergeCell ref="C12:D12"/>
    <mergeCell ref="C13:D13"/>
    <mergeCell ref="C14:D14"/>
    <mergeCell ref="C15:D15"/>
    <mergeCell ref="C16:D16"/>
    <mergeCell ref="C17:D17"/>
    <mergeCell ref="A1:AB1"/>
    <mergeCell ref="A2:AB2"/>
    <mergeCell ref="A3:AB3"/>
    <mergeCell ref="Y10:Z10"/>
    <mergeCell ref="J9:N9"/>
    <mergeCell ref="J10:N10"/>
    <mergeCell ref="I5:O5"/>
    <mergeCell ref="B9:B11"/>
    <mergeCell ref="J11:N11"/>
    <mergeCell ref="O10:S10"/>
    <mergeCell ref="C9:D11"/>
    <mergeCell ref="X9:X11"/>
    <mergeCell ref="Y9:Z9"/>
    <mergeCell ref="O11:S11"/>
    <mergeCell ref="E9:I9"/>
    <mergeCell ref="E10:I10"/>
    <mergeCell ref="O9:S9"/>
    <mergeCell ref="A9:A11"/>
    <mergeCell ref="J18:N18"/>
    <mergeCell ref="J17:N17"/>
    <mergeCell ref="O18:S18"/>
    <mergeCell ref="E11:I11"/>
    <mergeCell ref="J12:N12"/>
    <mergeCell ref="O12:S12"/>
    <mergeCell ref="E16:I16"/>
    <mergeCell ref="J16:N16"/>
    <mergeCell ref="J15:N15"/>
    <mergeCell ref="E18:I18"/>
    <mergeCell ref="E15:I15"/>
    <mergeCell ref="E17:I17"/>
    <mergeCell ref="O15:S15"/>
    <mergeCell ref="O16:S16"/>
    <mergeCell ref="O17:S17"/>
    <mergeCell ref="O13:S13"/>
    <mergeCell ref="O14:S14"/>
    <mergeCell ref="E12:I12"/>
    <mergeCell ref="E13:I13"/>
    <mergeCell ref="J14:N14"/>
    <mergeCell ref="E14:I14"/>
    <mergeCell ref="J36:N36"/>
    <mergeCell ref="J35:N35"/>
    <mergeCell ref="J34:N34"/>
    <mergeCell ref="J33:N33"/>
    <mergeCell ref="J32:N32"/>
    <mergeCell ref="J31:N31"/>
    <mergeCell ref="J30:N30"/>
    <mergeCell ref="C115:AB115"/>
    <mergeCell ref="J13:N13"/>
    <mergeCell ref="E22:I22"/>
    <mergeCell ref="E23:I23"/>
    <mergeCell ref="E24:I24"/>
    <mergeCell ref="E25:I25"/>
    <mergeCell ref="E26:I26"/>
    <mergeCell ref="E27:I27"/>
    <mergeCell ref="E28:I28"/>
    <mergeCell ref="E29:I29"/>
    <mergeCell ref="E30:I30"/>
    <mergeCell ref="E31:I31"/>
    <mergeCell ref="E32:I32"/>
    <mergeCell ref="E33:I33"/>
    <mergeCell ref="E34:I34"/>
    <mergeCell ref="J20:N20"/>
    <mergeCell ref="J19:N19"/>
    <mergeCell ref="O23:S23"/>
    <mergeCell ref="O24:S24"/>
    <mergeCell ref="O25:S25"/>
    <mergeCell ref="O26:S26"/>
    <mergeCell ref="O19:S19"/>
    <mergeCell ref="O20:S20"/>
    <mergeCell ref="O21:S21"/>
    <mergeCell ref="O22:S22"/>
    <mergeCell ref="J26:N26"/>
    <mergeCell ref="J25:N25"/>
    <mergeCell ref="J24:N24"/>
    <mergeCell ref="J23:N23"/>
    <mergeCell ref="J22:N22"/>
    <mergeCell ref="J21:N21"/>
    <mergeCell ref="C18:D18"/>
    <mergeCell ref="C19:D19"/>
    <mergeCell ref="C20:D20"/>
    <mergeCell ref="C21:D21"/>
    <mergeCell ref="C32:D32"/>
    <mergeCell ref="C33:D33"/>
    <mergeCell ref="C34:D34"/>
    <mergeCell ref="C37:D37"/>
    <mergeCell ref="E37:I37"/>
    <mergeCell ref="C26:D26"/>
    <mergeCell ref="C27:D27"/>
    <mergeCell ref="C24:D24"/>
    <mergeCell ref="C25:D25"/>
    <mergeCell ref="C22:D22"/>
    <mergeCell ref="C23:D23"/>
    <mergeCell ref="C30:D30"/>
    <mergeCell ref="E35:I35"/>
    <mergeCell ref="E36:I36"/>
    <mergeCell ref="E21:I21"/>
    <mergeCell ref="E19:I19"/>
    <mergeCell ref="E20:I20"/>
    <mergeCell ref="J37:N37"/>
    <mergeCell ref="O37:S37"/>
    <mergeCell ref="O29:S29"/>
    <mergeCell ref="O30:S30"/>
    <mergeCell ref="O27:S27"/>
    <mergeCell ref="O28:S28"/>
    <mergeCell ref="C38:D38"/>
    <mergeCell ref="E38:I38"/>
    <mergeCell ref="J38:N38"/>
    <mergeCell ref="O38:S38"/>
    <mergeCell ref="C31:D31"/>
    <mergeCell ref="O36:S36"/>
    <mergeCell ref="C36:D36"/>
    <mergeCell ref="C35:D35"/>
    <mergeCell ref="C28:D28"/>
    <mergeCell ref="C29:D29"/>
    <mergeCell ref="O35:S35"/>
    <mergeCell ref="O31:S31"/>
    <mergeCell ref="O32:S32"/>
    <mergeCell ref="O33:S33"/>
    <mergeCell ref="O34:S34"/>
    <mergeCell ref="J29:N29"/>
    <mergeCell ref="J28:N28"/>
    <mergeCell ref="J27:N27"/>
    <mergeCell ref="C39:D39"/>
    <mergeCell ref="E39:I39"/>
    <mergeCell ref="J39:N39"/>
    <mergeCell ref="O39:S39"/>
    <mergeCell ref="C40:D40"/>
    <mergeCell ref="E40:I40"/>
    <mergeCell ref="J40:N40"/>
    <mergeCell ref="O40:S40"/>
    <mergeCell ref="C41:D41"/>
    <mergeCell ref="E41:I41"/>
    <mergeCell ref="J41:N41"/>
    <mergeCell ref="O41:S41"/>
    <mergeCell ref="C42:D42"/>
    <mergeCell ref="E42:I42"/>
    <mergeCell ref="J42:N42"/>
    <mergeCell ref="O42:S42"/>
    <mergeCell ref="C43:D43"/>
    <mergeCell ref="E43:I43"/>
    <mergeCell ref="J43:N43"/>
    <mergeCell ref="O43:S43"/>
    <mergeCell ref="C44:D44"/>
    <mergeCell ref="E44:I44"/>
    <mergeCell ref="J44:N44"/>
    <mergeCell ref="O44:S44"/>
    <mergeCell ref="C45:D45"/>
    <mergeCell ref="E45:I45"/>
    <mergeCell ref="J45:N45"/>
    <mergeCell ref="O45:S45"/>
    <mergeCell ref="C46:D46"/>
    <mergeCell ref="E46:I46"/>
    <mergeCell ref="J46:N46"/>
    <mergeCell ref="O46:S46"/>
    <mergeCell ref="C47:D47"/>
    <mergeCell ref="E47:I47"/>
    <mergeCell ref="J47:N47"/>
    <mergeCell ref="O47:S47"/>
    <mergeCell ref="C48:D48"/>
    <mergeCell ref="E48:I48"/>
    <mergeCell ref="J48:N48"/>
    <mergeCell ref="O48:S48"/>
    <mergeCell ref="C49:D49"/>
    <mergeCell ref="E49:I49"/>
    <mergeCell ref="J49:N49"/>
    <mergeCell ref="O49:S49"/>
    <mergeCell ref="C50:D50"/>
    <mergeCell ref="E50:I50"/>
    <mergeCell ref="J50:N50"/>
    <mergeCell ref="O50:S50"/>
    <mergeCell ref="C51:D51"/>
    <mergeCell ref="E51:I51"/>
    <mergeCell ref="J51:N51"/>
    <mergeCell ref="O51:S51"/>
    <mergeCell ref="C52:D52"/>
    <mergeCell ref="E52:I52"/>
    <mergeCell ref="J52:N52"/>
    <mergeCell ref="O52:S52"/>
    <mergeCell ref="C53:D53"/>
    <mergeCell ref="E53:I53"/>
    <mergeCell ref="J53:N53"/>
    <mergeCell ref="O53:S53"/>
    <mergeCell ref="C54:D54"/>
    <mergeCell ref="E54:I54"/>
    <mergeCell ref="J54:N54"/>
    <mergeCell ref="O54:S54"/>
    <mergeCell ref="C55:D55"/>
    <mergeCell ref="E55:I55"/>
    <mergeCell ref="J55:N55"/>
    <mergeCell ref="O55:S55"/>
    <mergeCell ref="O61:S61"/>
    <mergeCell ref="C56:D56"/>
    <mergeCell ref="E56:I56"/>
    <mergeCell ref="J56:N56"/>
    <mergeCell ref="O56:S56"/>
    <mergeCell ref="C57:D57"/>
    <mergeCell ref="E57:I57"/>
    <mergeCell ref="J57:N57"/>
    <mergeCell ref="O57:S57"/>
    <mergeCell ref="C58:D58"/>
    <mergeCell ref="E58:I58"/>
    <mergeCell ref="J58:N58"/>
    <mergeCell ref="O58:S58"/>
    <mergeCell ref="C59:D59"/>
    <mergeCell ref="E59:I59"/>
    <mergeCell ref="J59:N59"/>
    <mergeCell ref="O59:S59"/>
    <mergeCell ref="C60:D60"/>
    <mergeCell ref="E60:I60"/>
    <mergeCell ref="J60:N60"/>
    <mergeCell ref="O60:S60"/>
    <mergeCell ref="J114:V114"/>
    <mergeCell ref="J112:V112"/>
    <mergeCell ref="J113:V113"/>
    <mergeCell ref="C61:D61"/>
    <mergeCell ref="E61:I61"/>
    <mergeCell ref="J61:N61"/>
    <mergeCell ref="C62:D62"/>
    <mergeCell ref="E62:I62"/>
    <mergeCell ref="J62:N62"/>
    <mergeCell ref="O62:S62"/>
    <mergeCell ref="C63:D63"/>
    <mergeCell ref="E63:I63"/>
    <mergeCell ref="J63:N63"/>
    <mergeCell ref="O63:S63"/>
    <mergeCell ref="C64:D64"/>
    <mergeCell ref="E64:I64"/>
    <mergeCell ref="J64:N64"/>
    <mergeCell ref="O64:S64"/>
    <mergeCell ref="C65:D65"/>
    <mergeCell ref="E65:I65"/>
    <mergeCell ref="J65:N65"/>
    <mergeCell ref="O65:S65"/>
    <mergeCell ref="C66:D66"/>
    <mergeCell ref="E66:I66"/>
    <mergeCell ref="J66:N66"/>
    <mergeCell ref="O66:S66"/>
    <mergeCell ref="C67:D67"/>
    <mergeCell ref="E67:I67"/>
    <mergeCell ref="J67:N67"/>
    <mergeCell ref="O67:S67"/>
    <mergeCell ref="C68:D68"/>
    <mergeCell ref="E68:I68"/>
    <mergeCell ref="J68:N68"/>
    <mergeCell ref="O68:S68"/>
    <mergeCell ref="C69:D69"/>
    <mergeCell ref="E69:I69"/>
    <mergeCell ref="J69:N69"/>
    <mergeCell ref="O69:S69"/>
    <mergeCell ref="C70:D70"/>
    <mergeCell ref="E70:I70"/>
    <mergeCell ref="J70:N70"/>
    <mergeCell ref="O70:S70"/>
    <mergeCell ref="C71:D71"/>
    <mergeCell ref="E71:I71"/>
    <mergeCell ref="J71:N71"/>
    <mergeCell ref="O71:S71"/>
    <mergeCell ref="C72:D72"/>
    <mergeCell ref="E72:I72"/>
    <mergeCell ref="J72:N72"/>
    <mergeCell ref="O72:S72"/>
    <mergeCell ref="C73:D73"/>
    <mergeCell ref="E73:I73"/>
    <mergeCell ref="J73:N73"/>
    <mergeCell ref="O73:S73"/>
    <mergeCell ref="C74:D74"/>
    <mergeCell ref="E74:I74"/>
    <mergeCell ref="J74:N74"/>
    <mergeCell ref="O74:S74"/>
    <mergeCell ref="C75:D75"/>
    <mergeCell ref="E75:I75"/>
    <mergeCell ref="J75:N75"/>
    <mergeCell ref="O75:S75"/>
    <mergeCell ref="C76:D76"/>
    <mergeCell ref="E76:I76"/>
    <mergeCell ref="J76:N76"/>
    <mergeCell ref="O76:S76"/>
    <mergeCell ref="C77:D77"/>
    <mergeCell ref="E77:I77"/>
    <mergeCell ref="J77:N77"/>
    <mergeCell ref="O77:S77"/>
    <mergeCell ref="C78:D78"/>
    <mergeCell ref="E78:I78"/>
    <mergeCell ref="J78:N78"/>
    <mergeCell ref="O78:S78"/>
    <mergeCell ref="C79:D79"/>
    <mergeCell ref="E79:I79"/>
    <mergeCell ref="J79:N79"/>
    <mergeCell ref="O79:S79"/>
    <mergeCell ref="C80:D80"/>
    <mergeCell ref="E80:I80"/>
    <mergeCell ref="J80:N80"/>
    <mergeCell ref="O80:S80"/>
    <mergeCell ref="C81:D81"/>
    <mergeCell ref="E81:I81"/>
    <mergeCell ref="J81:N81"/>
    <mergeCell ref="O81:S81"/>
    <mergeCell ref="C82:D82"/>
    <mergeCell ref="E82:I82"/>
    <mergeCell ref="J82:N82"/>
    <mergeCell ref="O82:S82"/>
    <mergeCell ref="C83:D83"/>
    <mergeCell ref="E83:I83"/>
    <mergeCell ref="J83:N83"/>
    <mergeCell ref="O83:S83"/>
    <mergeCell ref="C84:D84"/>
    <mergeCell ref="E84:I84"/>
    <mergeCell ref="J84:N84"/>
    <mergeCell ref="O84:S84"/>
    <mergeCell ref="C85:D85"/>
    <mergeCell ref="E85:I85"/>
    <mergeCell ref="J85:N85"/>
    <mergeCell ref="O85:S85"/>
    <mergeCell ref="C86:D86"/>
    <mergeCell ref="E86:I86"/>
    <mergeCell ref="J86:N86"/>
    <mergeCell ref="O86:S86"/>
    <mergeCell ref="C87:D87"/>
    <mergeCell ref="E87:I87"/>
    <mergeCell ref="J87:N87"/>
    <mergeCell ref="O87:S87"/>
    <mergeCell ref="C88:D88"/>
    <mergeCell ref="E88:I88"/>
    <mergeCell ref="J88:N88"/>
    <mergeCell ref="O88:S88"/>
    <mergeCell ref="C89:D89"/>
    <mergeCell ref="E89:I89"/>
    <mergeCell ref="J89:N89"/>
    <mergeCell ref="O89:S89"/>
    <mergeCell ref="C90:D90"/>
    <mergeCell ref="E90:I90"/>
    <mergeCell ref="J90:N90"/>
    <mergeCell ref="O90:S90"/>
    <mergeCell ref="C91:D91"/>
    <mergeCell ref="E91:I91"/>
    <mergeCell ref="J91:N91"/>
    <mergeCell ref="O91:S91"/>
    <mergeCell ref="C92:D92"/>
    <mergeCell ref="E92:I92"/>
    <mergeCell ref="J92:N92"/>
    <mergeCell ref="O92:S92"/>
    <mergeCell ref="C93:D93"/>
    <mergeCell ref="E93:I93"/>
    <mergeCell ref="J93:N93"/>
    <mergeCell ref="O93:S93"/>
    <mergeCell ref="C94:D94"/>
    <mergeCell ref="E94:I94"/>
    <mergeCell ref="J94:N94"/>
    <mergeCell ref="O94:S94"/>
    <mergeCell ref="C95:D95"/>
    <mergeCell ref="E95:I95"/>
    <mergeCell ref="J95:N95"/>
    <mergeCell ref="O95:S95"/>
    <mergeCell ref="C96:D96"/>
    <mergeCell ref="E96:I96"/>
    <mergeCell ref="J96:N96"/>
    <mergeCell ref="O96:S96"/>
    <mergeCell ref="C97:D97"/>
    <mergeCell ref="E97:I97"/>
    <mergeCell ref="J97:N97"/>
    <mergeCell ref="O97:S97"/>
    <mergeCell ref="C98:D98"/>
    <mergeCell ref="E98:I98"/>
    <mergeCell ref="J98:N98"/>
    <mergeCell ref="O98:S98"/>
    <mergeCell ref="C99:D99"/>
    <mergeCell ref="E99:I99"/>
    <mergeCell ref="J99:N99"/>
    <mergeCell ref="O99:S99"/>
    <mergeCell ref="C100:D100"/>
    <mergeCell ref="E100:I100"/>
    <mergeCell ref="J100:N100"/>
    <mergeCell ref="O100:S100"/>
    <mergeCell ref="C101:D101"/>
    <mergeCell ref="E101:I101"/>
    <mergeCell ref="J101:N101"/>
    <mergeCell ref="O101:S101"/>
    <mergeCell ref="C102:D102"/>
    <mergeCell ref="E102:I102"/>
    <mergeCell ref="J102:N102"/>
    <mergeCell ref="O102:S102"/>
    <mergeCell ref="C103:D103"/>
    <mergeCell ref="E103:I103"/>
    <mergeCell ref="J103:N103"/>
    <mergeCell ref="O103:S103"/>
    <mergeCell ref="C104:D104"/>
    <mergeCell ref="E104:I104"/>
    <mergeCell ref="J104:N104"/>
    <mergeCell ref="O104:S104"/>
    <mergeCell ref="C105:D105"/>
    <mergeCell ref="E105:I105"/>
    <mergeCell ref="J105:N105"/>
    <mergeCell ref="O105:S105"/>
    <mergeCell ref="C106:D106"/>
    <mergeCell ref="E106:I106"/>
    <mergeCell ref="J106:N106"/>
    <mergeCell ref="O106:S106"/>
    <mergeCell ref="C110:D110"/>
    <mergeCell ref="E110:I110"/>
    <mergeCell ref="J110:N110"/>
    <mergeCell ref="O110:S110"/>
    <mergeCell ref="C111:D111"/>
    <mergeCell ref="E111:I111"/>
    <mergeCell ref="J111:N111"/>
    <mergeCell ref="O111:S111"/>
    <mergeCell ref="C107:D107"/>
    <mergeCell ref="E107:I107"/>
    <mergeCell ref="J107:N107"/>
    <mergeCell ref="O107:S107"/>
    <mergeCell ref="C108:D108"/>
    <mergeCell ref="E108:I108"/>
    <mergeCell ref="J108:N108"/>
    <mergeCell ref="O108:S108"/>
    <mergeCell ref="C109:D109"/>
    <mergeCell ref="E109:I109"/>
    <mergeCell ref="J109:N109"/>
    <mergeCell ref="O109:S109"/>
  </mergeCells>
  <phoneticPr fontId="0" type="noConversion"/>
  <dataValidations count="3">
    <dataValidation type="whole" allowBlank="1" showInputMessage="1" showErrorMessage="1" errorTitle="Enter Whole Number Only" error="Enter whole number only.  Do not enter cents." sqref="Y12:Y111" xr:uid="{00000000-0002-0000-0100-000000000000}">
      <formula1>1</formula1>
      <formula2>99999</formula2>
    </dataValidation>
    <dataValidation type="whole" allowBlank="1" showInputMessage="1" showErrorMessage="1" errorTitle="Soft Cost" error="Exceeds Maximum or not a Whole Number.  Do not enter cents." sqref="AA12:AA111" xr:uid="{00000000-0002-0000-0100-000001000000}">
      <formula1>1</formula1>
      <formula2>AZ12</formula2>
    </dataValidation>
    <dataValidation type="whole" allowBlank="1" showInputMessage="1" showErrorMessage="1" error="Over the Hard Cost limit of $10.000" sqref="X12:X111" xr:uid="{1B32A65F-CE90-4F6E-996B-23DB4A113F8C}">
      <formula1>1</formula1>
      <formula2>10000</formula2>
    </dataValidation>
  </dataValidations>
  <printOptions horizontalCentered="1" verticalCentered="1"/>
  <pageMargins left="0.25" right="0.25" top="0.4" bottom="0.4" header="0.25" footer="0.25"/>
  <pageSetup scale="9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E127"/>
  <sheetViews>
    <sheetView showGridLines="0" showRowColHeaders="0" showZeros="0" showOutlineSymbols="0" zoomScaleNormal="100" workbookViewId="0">
      <selection activeCell="M12" sqref="M12:O12"/>
    </sheetView>
  </sheetViews>
  <sheetFormatPr defaultColWidth="2.36328125" defaultRowHeight="15.6" x14ac:dyDescent="0.3"/>
  <cols>
    <col min="1" max="1" width="2.08984375" style="36" customWidth="1"/>
    <col min="2" max="2" width="2.90625" style="36" customWidth="1"/>
    <col min="3" max="4" width="2.36328125" style="36" customWidth="1"/>
    <col min="5" max="12" width="2.54296875" style="36" customWidth="1"/>
    <col min="13" max="19" width="2.6328125" style="36" customWidth="1"/>
    <col min="20" max="28" width="1.90625" style="36" customWidth="1"/>
    <col min="29" max="29" width="2.6328125" style="36" customWidth="1"/>
    <col min="30" max="37" width="2.90625" style="36" customWidth="1"/>
    <col min="38" max="38" width="3.81640625" style="36" customWidth="1"/>
    <col min="39" max="52" width="2.1796875" style="36" customWidth="1"/>
    <col min="53" max="53" width="2.36328125" style="36" customWidth="1"/>
    <col min="54" max="54" width="1.453125" style="36" customWidth="1"/>
    <col min="55" max="55" width="1.90625" style="166" customWidth="1"/>
    <col min="56" max="64" width="2.36328125" style="167" customWidth="1"/>
    <col min="65" max="65" width="4.36328125" style="167" bestFit="1" customWidth="1"/>
    <col min="66" max="66" width="2.36328125" style="167" customWidth="1"/>
    <col min="67" max="67" width="2.36328125" style="168" customWidth="1"/>
    <col min="68" max="68" width="2.36328125" style="167" customWidth="1"/>
    <col min="69" max="69" width="2.36328125" style="168" customWidth="1"/>
    <col min="70" max="70" width="2.36328125" style="167" customWidth="1"/>
    <col min="71" max="71" width="2.36328125" style="168" customWidth="1"/>
    <col min="72" max="72" width="2.36328125" style="167" customWidth="1"/>
    <col min="73" max="73" width="3.453125" style="168" customWidth="1"/>
    <col min="74" max="75" width="2.81640625" style="167" bestFit="1" customWidth="1"/>
    <col min="76" max="76" width="4.453125" style="167" bestFit="1" customWidth="1"/>
    <col min="77" max="77" width="4.453125" style="168" customWidth="1"/>
    <col min="78" max="78" width="4.453125" style="167" bestFit="1" customWidth="1"/>
    <col min="79" max="79" width="4.453125" style="168" customWidth="1"/>
    <col min="80" max="80" width="4.453125" style="167" bestFit="1" customWidth="1"/>
    <col min="81" max="81" width="4.453125" style="168" customWidth="1"/>
    <col min="82" max="82" width="4.36328125" style="167" customWidth="1"/>
    <col min="83" max="83" width="4.453125" style="168" customWidth="1"/>
    <col min="84" max="84" width="4" style="167" bestFit="1" customWidth="1"/>
    <col min="85" max="85" width="4" style="168" customWidth="1"/>
    <col min="86" max="86" width="4" style="167" bestFit="1" customWidth="1"/>
    <col min="87" max="87" width="4" style="168" customWidth="1"/>
    <col min="88" max="88" width="3.1796875" style="167" bestFit="1" customWidth="1"/>
    <col min="89" max="89" width="3.1796875" style="168" customWidth="1"/>
    <col min="90" max="90" width="3.1796875" style="167" bestFit="1" customWidth="1"/>
    <col min="91" max="91" width="3.1796875" style="168" customWidth="1"/>
    <col min="92" max="92" width="4.453125" style="167" bestFit="1" customWidth="1"/>
    <col min="93" max="93" width="4.453125" style="168" customWidth="1"/>
    <col min="94" max="94" width="4.453125" style="167" bestFit="1" customWidth="1"/>
    <col min="95" max="95" width="3.1796875" style="168" customWidth="1"/>
    <col min="96" max="96" width="4.453125" style="167" bestFit="1" customWidth="1"/>
    <col min="97" max="97" width="4.453125" style="168" customWidth="1"/>
    <col min="98" max="98" width="4.453125" style="167" bestFit="1" customWidth="1"/>
    <col min="99" max="99" width="4.453125" style="168" customWidth="1"/>
    <col min="100" max="100" width="2.54296875" style="167" bestFit="1" customWidth="1"/>
    <col min="101" max="101" width="2.54296875" style="168" customWidth="1"/>
    <col min="102" max="102" width="2.36328125" style="167" customWidth="1"/>
    <col min="103" max="103" width="2.36328125" style="168" customWidth="1"/>
    <col min="104" max="104" width="2.36328125" style="167" customWidth="1"/>
    <col min="105" max="105" width="2.36328125" style="168" customWidth="1"/>
    <col min="106" max="106" width="2.36328125" style="167" customWidth="1"/>
    <col min="107" max="107" width="2.36328125" style="168" customWidth="1"/>
    <col min="108" max="108" width="2.36328125" style="167" customWidth="1"/>
    <col min="109" max="109" width="2.36328125" style="168" customWidth="1"/>
    <col min="110" max="110" width="2.08984375" style="167" bestFit="1" customWidth="1"/>
    <col min="111" max="111" width="2.08984375" style="168" customWidth="1"/>
    <col min="112" max="112" width="2.36328125" style="167" customWidth="1"/>
    <col min="113" max="113" width="2.36328125" style="168" customWidth="1"/>
    <col min="114" max="114" width="2.08984375" style="167" bestFit="1" customWidth="1"/>
    <col min="115" max="115" width="2.08984375" style="168" customWidth="1"/>
    <col min="116" max="116" width="2.453125" style="167" bestFit="1" customWidth="1"/>
    <col min="117" max="117" width="2.453125" style="168" customWidth="1"/>
    <col min="118" max="118" width="2.453125" style="167" bestFit="1" customWidth="1"/>
    <col min="119" max="119" width="2.453125" style="168" customWidth="1"/>
    <col min="120" max="120" width="2.81640625" style="167" bestFit="1" customWidth="1"/>
    <col min="121" max="121" width="2.81640625" style="168" customWidth="1"/>
    <col min="122" max="122" width="2.81640625" style="167" bestFit="1" customWidth="1"/>
    <col min="123" max="123" width="2.36328125" style="168" customWidth="1"/>
    <col min="124" max="124" width="44.36328125" style="166" bestFit="1" customWidth="1"/>
    <col min="125" max="125" width="4.54296875" style="166" customWidth="1"/>
    <col min="126" max="126" width="9.453125" style="166" customWidth="1"/>
    <col min="127" max="127" width="13.1796875" style="166" customWidth="1"/>
    <col min="128" max="128" width="3.54296875" style="166" customWidth="1"/>
    <col min="129" max="154" width="2.36328125" style="166"/>
    <col min="155" max="16384" width="2.36328125" style="36"/>
  </cols>
  <sheetData>
    <row r="1" spans="1:187" ht="15.6" customHeight="1" x14ac:dyDescent="0.3">
      <c r="B1" s="198" t="s">
        <v>172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N1" s="168"/>
      <c r="BO1" s="167"/>
      <c r="BP1" s="168"/>
      <c r="BQ1" s="167"/>
      <c r="BR1" s="168"/>
      <c r="BS1" s="167"/>
      <c r="BT1" s="168"/>
      <c r="BU1" s="167"/>
      <c r="BX1" s="168"/>
      <c r="BY1" s="167"/>
      <c r="BZ1" s="168"/>
      <c r="CA1" s="167"/>
      <c r="CB1" s="168"/>
      <c r="CC1" s="167"/>
      <c r="CD1" s="168"/>
      <c r="CE1" s="167"/>
      <c r="CF1" s="168"/>
      <c r="CG1" s="167"/>
      <c r="CH1" s="168"/>
      <c r="CI1" s="167"/>
      <c r="CJ1" s="168"/>
      <c r="CK1" s="167"/>
      <c r="CL1" s="168"/>
      <c r="CM1" s="167"/>
      <c r="CN1" s="168"/>
      <c r="CO1" s="167"/>
      <c r="CP1" s="168"/>
      <c r="CQ1" s="167"/>
      <c r="CR1" s="168"/>
      <c r="CS1" s="167"/>
      <c r="CT1" s="168"/>
      <c r="CU1" s="167"/>
      <c r="CV1" s="168"/>
      <c r="CW1" s="167"/>
      <c r="CX1" s="168"/>
      <c r="CY1" s="167"/>
      <c r="CZ1" s="168"/>
      <c r="DA1" s="167"/>
      <c r="DB1" s="168"/>
      <c r="DC1" s="167"/>
      <c r="DD1" s="168"/>
      <c r="DE1" s="167"/>
      <c r="DF1" s="168"/>
      <c r="DG1" s="167"/>
      <c r="DH1" s="168"/>
      <c r="DI1" s="167"/>
      <c r="DJ1" s="168"/>
      <c r="DK1" s="167"/>
      <c r="DL1" s="168"/>
      <c r="DM1" s="167"/>
      <c r="DN1" s="168"/>
      <c r="DO1" s="167"/>
      <c r="DP1" s="168"/>
      <c r="DQ1" s="167"/>
      <c r="DR1" s="168"/>
      <c r="DS1" s="167"/>
      <c r="DT1" s="169"/>
      <c r="DU1" s="169"/>
      <c r="DV1" s="169"/>
      <c r="DW1" s="169"/>
      <c r="DX1" s="169"/>
      <c r="DY1" s="169"/>
      <c r="DZ1" s="169"/>
      <c r="EY1" s="114"/>
      <c r="EZ1" s="114"/>
      <c r="FA1" s="114"/>
      <c r="FB1" s="114"/>
      <c r="FC1" s="114"/>
      <c r="FD1" s="114"/>
      <c r="FE1" s="114"/>
      <c r="FF1" s="114"/>
      <c r="FG1" s="114"/>
      <c r="FH1" s="114"/>
      <c r="FI1" s="114"/>
      <c r="FJ1" s="114"/>
      <c r="FK1" s="114"/>
      <c r="FL1" s="114"/>
      <c r="FM1" s="114"/>
      <c r="FN1" s="114"/>
      <c r="FO1" s="114"/>
      <c r="FP1" s="114"/>
      <c r="FQ1" s="114"/>
      <c r="FR1" s="114"/>
      <c r="FS1" s="114"/>
      <c r="FT1" s="114"/>
      <c r="FU1" s="114"/>
      <c r="FV1" s="114"/>
      <c r="FW1" s="114"/>
      <c r="FX1" s="114"/>
      <c r="FY1" s="114"/>
      <c r="FZ1" s="114"/>
      <c r="GA1" s="114"/>
      <c r="GB1" s="114"/>
      <c r="GC1" s="114"/>
      <c r="GD1" s="114"/>
      <c r="GE1" s="114"/>
    </row>
    <row r="2" spans="1:187" ht="16.2" customHeight="1" x14ac:dyDescent="0.3">
      <c r="B2" s="198" t="s">
        <v>209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N2" s="168"/>
      <c r="BO2" s="167"/>
      <c r="BP2" s="168"/>
      <c r="BQ2" s="167"/>
      <c r="BR2" s="168"/>
      <c r="BS2" s="167"/>
      <c r="BT2" s="168"/>
      <c r="BU2" s="167"/>
      <c r="BX2" s="168"/>
      <c r="BY2" s="167"/>
      <c r="BZ2" s="168"/>
      <c r="CA2" s="167"/>
      <c r="CB2" s="168"/>
      <c r="CC2" s="167"/>
      <c r="CD2" s="168"/>
      <c r="CE2" s="167"/>
      <c r="CF2" s="168"/>
      <c r="CG2" s="167"/>
      <c r="CH2" s="168"/>
      <c r="CI2" s="167"/>
      <c r="CJ2" s="168"/>
      <c r="CK2" s="167"/>
      <c r="CL2" s="168"/>
      <c r="CM2" s="167"/>
      <c r="CN2" s="168"/>
      <c r="CO2" s="167"/>
      <c r="CP2" s="168"/>
      <c r="CQ2" s="167"/>
      <c r="CR2" s="168"/>
      <c r="CS2" s="167"/>
      <c r="CT2" s="168"/>
      <c r="CU2" s="167"/>
      <c r="CV2" s="168"/>
      <c r="CW2" s="167"/>
      <c r="CX2" s="168"/>
      <c r="CY2" s="167"/>
      <c r="CZ2" s="168"/>
      <c r="DA2" s="167"/>
      <c r="DB2" s="168"/>
      <c r="DC2" s="167"/>
      <c r="DD2" s="168"/>
      <c r="DE2" s="167"/>
      <c r="DF2" s="168"/>
      <c r="DG2" s="167"/>
      <c r="DH2" s="168"/>
      <c r="DI2" s="167"/>
      <c r="DJ2" s="168"/>
      <c r="DK2" s="167"/>
      <c r="DL2" s="168"/>
      <c r="DM2" s="167"/>
      <c r="DN2" s="168"/>
      <c r="DO2" s="167"/>
      <c r="DP2" s="168"/>
      <c r="DQ2" s="167"/>
      <c r="DR2" s="168"/>
      <c r="DS2" s="167"/>
      <c r="DT2" s="169"/>
      <c r="DU2" s="169"/>
      <c r="DV2" s="169"/>
      <c r="DW2" s="169"/>
      <c r="DX2" s="169"/>
      <c r="DY2" s="169"/>
      <c r="DZ2" s="169"/>
      <c r="EY2" s="114"/>
      <c r="EZ2" s="114"/>
      <c r="FA2" s="114"/>
      <c r="FB2" s="114"/>
      <c r="FC2" s="114"/>
      <c r="FD2" s="114"/>
      <c r="FE2" s="114"/>
      <c r="FF2" s="114"/>
      <c r="FG2" s="114"/>
      <c r="FH2" s="114"/>
      <c r="FI2" s="114"/>
      <c r="FJ2" s="114"/>
      <c r="FK2" s="114"/>
      <c r="FL2" s="114"/>
      <c r="FM2" s="114"/>
      <c r="FN2" s="114"/>
      <c r="FO2" s="114"/>
      <c r="FP2" s="114"/>
      <c r="FQ2" s="114"/>
      <c r="FR2" s="114"/>
      <c r="FS2" s="114"/>
      <c r="FT2" s="114"/>
      <c r="FU2" s="114"/>
      <c r="FV2" s="114"/>
      <c r="FW2" s="114"/>
      <c r="FX2" s="114"/>
      <c r="FY2" s="114"/>
      <c r="FZ2" s="114"/>
      <c r="GA2" s="114"/>
      <c r="GB2" s="114"/>
      <c r="GC2" s="114"/>
      <c r="GD2" s="114"/>
      <c r="GE2" s="114"/>
    </row>
    <row r="3" spans="1:187" ht="22.8" x14ac:dyDescent="0.3">
      <c r="B3" s="284" t="s">
        <v>175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J3" s="284"/>
      <c r="AK3" s="284"/>
      <c r="AL3" s="284"/>
      <c r="AM3" s="284"/>
      <c r="AN3" s="284"/>
      <c r="AO3" s="284"/>
      <c r="AP3" s="284"/>
      <c r="AQ3" s="284"/>
      <c r="AR3" s="284"/>
      <c r="AS3" s="284"/>
      <c r="AT3" s="284"/>
      <c r="AU3" s="284"/>
      <c r="AV3" s="284"/>
      <c r="AW3" s="284"/>
      <c r="AX3" s="284"/>
      <c r="AY3" s="284"/>
      <c r="AZ3" s="284"/>
      <c r="BA3" s="284"/>
      <c r="BB3" s="284"/>
      <c r="BN3" s="168"/>
      <c r="BO3" s="167"/>
      <c r="BP3" s="168"/>
      <c r="BQ3" s="167"/>
      <c r="BR3" s="168"/>
      <c r="BS3" s="167"/>
      <c r="BT3" s="168"/>
      <c r="BU3" s="167"/>
      <c r="BX3" s="168"/>
      <c r="BY3" s="167"/>
      <c r="BZ3" s="168"/>
      <c r="CA3" s="167"/>
      <c r="CB3" s="168"/>
      <c r="CC3" s="167"/>
      <c r="CD3" s="168"/>
      <c r="CE3" s="167"/>
      <c r="CF3" s="168"/>
      <c r="CG3" s="167"/>
      <c r="CH3" s="168"/>
      <c r="CI3" s="167"/>
      <c r="CJ3" s="168"/>
      <c r="CK3" s="167"/>
      <c r="CL3" s="168"/>
      <c r="CM3" s="167"/>
      <c r="CN3" s="168"/>
      <c r="CO3" s="167"/>
      <c r="CP3" s="168"/>
      <c r="CQ3" s="167"/>
      <c r="CR3" s="168"/>
      <c r="CS3" s="167"/>
      <c r="CT3" s="168"/>
      <c r="CU3" s="167"/>
      <c r="CV3" s="168"/>
      <c r="CW3" s="167"/>
      <c r="CX3" s="168"/>
      <c r="CY3" s="167"/>
      <c r="CZ3" s="168"/>
      <c r="DA3" s="167"/>
      <c r="DB3" s="168"/>
      <c r="DC3" s="167"/>
      <c r="DD3" s="168"/>
      <c r="DE3" s="167"/>
      <c r="DF3" s="168"/>
      <c r="DG3" s="167"/>
      <c r="DH3" s="168"/>
      <c r="DI3" s="167"/>
      <c r="DJ3" s="168"/>
      <c r="DK3" s="167"/>
      <c r="DL3" s="168"/>
      <c r="DM3" s="167"/>
      <c r="DN3" s="168"/>
      <c r="DO3" s="167"/>
      <c r="DP3" s="168"/>
      <c r="DQ3" s="167"/>
      <c r="DR3" s="168"/>
      <c r="DS3" s="167"/>
      <c r="DT3" s="169"/>
      <c r="DU3" s="169"/>
      <c r="DV3" s="169"/>
      <c r="DW3" s="169"/>
      <c r="DX3" s="169"/>
      <c r="DY3" s="169"/>
      <c r="DZ3" s="169"/>
      <c r="EY3" s="114"/>
      <c r="EZ3" s="114"/>
      <c r="FA3" s="114"/>
      <c r="FB3" s="114"/>
      <c r="FC3" s="114"/>
      <c r="FD3" s="114"/>
      <c r="FE3" s="114"/>
      <c r="FF3" s="114"/>
      <c r="FG3" s="114"/>
      <c r="FH3" s="114"/>
      <c r="FI3" s="114"/>
      <c r="FJ3" s="114"/>
      <c r="FK3" s="114"/>
      <c r="FL3" s="114"/>
      <c r="FM3" s="114"/>
      <c r="FN3" s="114"/>
      <c r="FO3" s="114"/>
      <c r="FP3" s="114"/>
      <c r="FQ3" s="114"/>
      <c r="FR3" s="114"/>
      <c r="FS3" s="114"/>
      <c r="FT3" s="114"/>
      <c r="FU3" s="114"/>
      <c r="FV3" s="114"/>
      <c r="FW3" s="114"/>
      <c r="FX3" s="114"/>
      <c r="FY3" s="114"/>
      <c r="FZ3" s="114"/>
      <c r="GA3" s="114"/>
      <c r="GB3" s="114"/>
      <c r="GC3" s="114"/>
      <c r="GD3" s="114"/>
      <c r="GE3" s="114"/>
    </row>
    <row r="4" spans="1:187" ht="6" customHeight="1" x14ac:dyDescent="0.3"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N4" s="168"/>
      <c r="BO4" s="167"/>
      <c r="BP4" s="168"/>
      <c r="BQ4" s="167"/>
      <c r="BR4" s="168"/>
      <c r="BS4" s="167"/>
      <c r="BT4" s="168"/>
      <c r="BU4" s="167"/>
      <c r="BX4" s="168"/>
      <c r="BY4" s="167"/>
      <c r="BZ4" s="168"/>
      <c r="CA4" s="167"/>
      <c r="CB4" s="168"/>
      <c r="CC4" s="167"/>
      <c r="CD4" s="168"/>
      <c r="CE4" s="167"/>
      <c r="CF4" s="168"/>
      <c r="CG4" s="167"/>
      <c r="CH4" s="168"/>
      <c r="CI4" s="167"/>
      <c r="CJ4" s="168"/>
      <c r="CK4" s="167"/>
      <c r="CL4" s="168"/>
      <c r="CM4" s="167"/>
      <c r="CN4" s="168"/>
      <c r="CO4" s="167"/>
      <c r="CP4" s="168"/>
      <c r="CQ4" s="167"/>
      <c r="CR4" s="168"/>
      <c r="CS4" s="167"/>
      <c r="CT4" s="168"/>
      <c r="CU4" s="167"/>
      <c r="CV4" s="168"/>
      <c r="CW4" s="167"/>
      <c r="CX4" s="168"/>
      <c r="CY4" s="167"/>
      <c r="CZ4" s="168"/>
      <c r="DA4" s="167"/>
      <c r="DB4" s="168"/>
      <c r="DC4" s="167"/>
      <c r="DD4" s="168"/>
      <c r="DE4" s="167"/>
      <c r="DF4" s="168"/>
      <c r="DG4" s="167"/>
      <c r="DH4" s="168"/>
      <c r="DI4" s="167"/>
      <c r="DJ4" s="168"/>
      <c r="DK4" s="167"/>
      <c r="DL4" s="168"/>
      <c r="DM4" s="167"/>
      <c r="DN4" s="168"/>
      <c r="DO4" s="167"/>
      <c r="DP4" s="168"/>
      <c r="DQ4" s="167"/>
      <c r="DR4" s="168"/>
      <c r="DS4" s="167"/>
      <c r="DT4" s="169"/>
      <c r="DU4" s="169"/>
      <c r="DV4" s="169"/>
      <c r="DW4" s="169"/>
      <c r="DX4" s="169"/>
      <c r="DY4" s="169"/>
      <c r="DZ4" s="169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4"/>
      <c r="GA4" s="114"/>
      <c r="GB4" s="114"/>
      <c r="GC4" s="114"/>
      <c r="GD4" s="114"/>
      <c r="GE4" s="114"/>
    </row>
    <row r="5" spans="1:187" ht="18" customHeight="1" x14ac:dyDescent="0.3">
      <c r="A5" s="347" t="s">
        <v>0</v>
      </c>
      <c r="B5" s="348"/>
      <c r="C5" s="348"/>
      <c r="D5" s="348"/>
      <c r="E5" s="348"/>
      <c r="F5" s="348"/>
      <c r="G5" s="348"/>
      <c r="H5" s="411">
        <f>Page1of3!AD5</f>
        <v>0</v>
      </c>
      <c r="I5" s="411"/>
      <c r="J5" s="411"/>
      <c r="K5" s="411"/>
      <c r="L5" s="411"/>
      <c r="M5" s="411"/>
      <c r="N5" s="412"/>
      <c r="O5" s="347" t="s">
        <v>86</v>
      </c>
      <c r="P5" s="348"/>
      <c r="Q5" s="348"/>
      <c r="R5" s="348"/>
      <c r="S5" s="135">
        <f>Page1of3!H5</f>
        <v>0</v>
      </c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6"/>
      <c r="BN5" s="168"/>
      <c r="BO5" s="167"/>
      <c r="BP5" s="168"/>
      <c r="BQ5" s="167"/>
      <c r="BR5" s="168"/>
      <c r="BS5" s="167"/>
      <c r="BT5" s="168"/>
      <c r="BU5" s="167"/>
      <c r="BX5" s="168"/>
      <c r="BY5" s="167"/>
      <c r="BZ5" s="168"/>
      <c r="CA5" s="167"/>
      <c r="CB5" s="168"/>
      <c r="CC5" s="167"/>
      <c r="CD5" s="168"/>
      <c r="CE5" s="167"/>
      <c r="CF5" s="168"/>
      <c r="CG5" s="167"/>
      <c r="CH5" s="168"/>
      <c r="CI5" s="167"/>
      <c r="CJ5" s="168"/>
      <c r="CK5" s="167"/>
      <c r="CL5" s="168"/>
      <c r="CM5" s="167"/>
      <c r="CN5" s="168"/>
      <c r="CO5" s="167"/>
      <c r="CP5" s="168"/>
      <c r="CQ5" s="167"/>
      <c r="CR5" s="168"/>
      <c r="CS5" s="167"/>
      <c r="CT5" s="168"/>
      <c r="CU5" s="167"/>
      <c r="CV5" s="168"/>
      <c r="CW5" s="167"/>
      <c r="CX5" s="168"/>
      <c r="CY5" s="167"/>
      <c r="CZ5" s="168"/>
      <c r="DA5" s="167"/>
      <c r="DB5" s="168"/>
      <c r="DC5" s="167"/>
      <c r="DD5" s="168"/>
      <c r="DE5" s="167"/>
      <c r="DF5" s="168"/>
      <c r="DG5" s="167"/>
      <c r="DH5" s="168"/>
      <c r="DI5" s="167"/>
      <c r="DJ5" s="168"/>
      <c r="DK5" s="167"/>
      <c r="DL5" s="168"/>
      <c r="DM5" s="167"/>
      <c r="DN5" s="168"/>
      <c r="DO5" s="167"/>
      <c r="DP5" s="168"/>
      <c r="DQ5" s="167"/>
      <c r="DR5" s="168"/>
      <c r="DS5" s="167"/>
      <c r="DT5" s="169"/>
      <c r="DU5" s="169"/>
      <c r="DV5" s="169"/>
      <c r="DW5" s="169"/>
      <c r="DX5" s="169"/>
      <c r="DY5" s="169"/>
      <c r="DZ5" s="169"/>
      <c r="EY5" s="114"/>
      <c r="EZ5" s="114"/>
      <c r="FA5" s="114"/>
      <c r="FB5" s="114"/>
      <c r="FC5" s="114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4"/>
      <c r="GA5" s="114"/>
      <c r="GB5" s="114"/>
      <c r="GC5" s="114"/>
      <c r="GD5" s="114"/>
      <c r="GE5" s="114"/>
    </row>
    <row r="6" spans="1:187" ht="6" customHeight="1" x14ac:dyDescent="0.3"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8"/>
      <c r="AJ6" s="38"/>
      <c r="BN6" s="168"/>
      <c r="BO6" s="167"/>
      <c r="BP6" s="168"/>
      <c r="BQ6" s="167"/>
      <c r="BR6" s="168"/>
      <c r="BS6" s="167"/>
      <c r="BT6" s="168"/>
      <c r="BU6" s="167"/>
      <c r="BX6" s="168"/>
      <c r="BY6" s="167"/>
      <c r="BZ6" s="168"/>
      <c r="CA6" s="167"/>
      <c r="CB6" s="168"/>
      <c r="CC6" s="167"/>
      <c r="CD6" s="168"/>
      <c r="CE6" s="167"/>
      <c r="CF6" s="168"/>
      <c r="CG6" s="167"/>
      <c r="CH6" s="168"/>
      <c r="CI6" s="167"/>
      <c r="CJ6" s="168"/>
      <c r="CK6" s="167"/>
      <c r="CL6" s="168"/>
      <c r="CM6" s="167"/>
      <c r="CN6" s="168"/>
      <c r="CO6" s="167"/>
      <c r="CP6" s="168"/>
      <c r="CQ6" s="167"/>
      <c r="CR6" s="168"/>
      <c r="CS6" s="167"/>
      <c r="CT6" s="168"/>
      <c r="CU6" s="167"/>
      <c r="CV6" s="168"/>
      <c r="CW6" s="167"/>
      <c r="CX6" s="168"/>
      <c r="CY6" s="167"/>
      <c r="CZ6" s="168"/>
      <c r="DA6" s="167"/>
      <c r="DB6" s="168"/>
      <c r="DC6" s="167"/>
      <c r="DD6" s="168"/>
      <c r="DE6" s="167"/>
      <c r="DF6" s="168"/>
      <c r="DG6" s="167"/>
      <c r="DH6" s="168"/>
      <c r="DI6" s="167"/>
      <c r="DJ6" s="168"/>
      <c r="DK6" s="167"/>
      <c r="DL6" s="168"/>
      <c r="DM6" s="167"/>
      <c r="DN6" s="168"/>
      <c r="DO6" s="167"/>
      <c r="DP6" s="168"/>
      <c r="DQ6" s="167"/>
      <c r="DR6" s="168"/>
      <c r="DS6" s="167"/>
      <c r="DT6" s="169"/>
      <c r="DU6" s="169"/>
      <c r="DV6" s="169"/>
      <c r="DW6" s="169"/>
      <c r="DX6" s="169"/>
      <c r="DY6" s="169"/>
      <c r="DZ6" s="169"/>
      <c r="EY6" s="114"/>
      <c r="EZ6" s="114"/>
      <c r="FA6" s="114"/>
      <c r="FB6" s="114"/>
      <c r="FC6" s="114"/>
      <c r="FD6" s="114"/>
      <c r="FE6" s="114"/>
      <c r="FF6" s="114"/>
      <c r="FG6" s="114"/>
      <c r="FH6" s="114"/>
      <c r="FI6" s="114"/>
      <c r="FJ6" s="114"/>
      <c r="FK6" s="114"/>
      <c r="FL6" s="114"/>
      <c r="FM6" s="114"/>
      <c r="FN6" s="114"/>
      <c r="FO6" s="114"/>
      <c r="FP6" s="114"/>
      <c r="FQ6" s="114"/>
      <c r="FR6" s="114"/>
      <c r="FS6" s="114"/>
      <c r="FT6" s="114"/>
      <c r="FU6" s="114"/>
      <c r="FV6" s="114"/>
      <c r="FW6" s="114"/>
      <c r="FX6" s="114"/>
      <c r="FY6" s="114"/>
      <c r="FZ6" s="114"/>
      <c r="GA6" s="114"/>
      <c r="GB6" s="114"/>
      <c r="GC6" s="114"/>
      <c r="GD6" s="114"/>
      <c r="GE6" s="114"/>
    </row>
    <row r="7" spans="1:187" ht="15" customHeight="1" x14ac:dyDescent="0.3">
      <c r="B7" s="99" t="s">
        <v>167</v>
      </c>
      <c r="F7" s="99"/>
      <c r="G7" s="99"/>
      <c r="H7" s="99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8"/>
      <c r="AI7" s="38"/>
      <c r="BC7" s="169"/>
      <c r="BL7" s="311"/>
      <c r="BM7" s="311"/>
      <c r="BN7" s="311"/>
      <c r="BO7" s="311"/>
      <c r="BP7" s="311"/>
      <c r="BQ7" s="311"/>
      <c r="BR7" s="311"/>
      <c r="BS7" s="311"/>
      <c r="BU7" s="167"/>
      <c r="BV7" s="311"/>
      <c r="BW7" s="311"/>
      <c r="BX7" s="311"/>
      <c r="BY7" s="311"/>
      <c r="BZ7" s="311"/>
      <c r="CA7" s="311"/>
      <c r="CB7" s="311"/>
      <c r="CC7" s="311"/>
      <c r="CD7" s="311"/>
      <c r="CE7" s="311"/>
      <c r="CF7" s="311"/>
      <c r="CG7" s="311"/>
      <c r="CH7" s="311"/>
      <c r="CI7" s="311"/>
      <c r="CJ7" s="311"/>
      <c r="CK7" s="311"/>
      <c r="CL7" s="311"/>
      <c r="CM7" s="311"/>
      <c r="CN7" s="311"/>
      <c r="CO7" s="311"/>
      <c r="CP7" s="311"/>
      <c r="CQ7" s="311"/>
      <c r="CR7" s="311"/>
      <c r="CS7" s="311"/>
      <c r="CT7" s="311"/>
      <c r="CU7" s="311"/>
      <c r="CV7" s="311"/>
      <c r="CW7" s="311"/>
      <c r="CX7" s="311"/>
      <c r="CY7" s="311"/>
      <c r="CZ7" s="311"/>
      <c r="DA7" s="311"/>
      <c r="DB7" s="311"/>
      <c r="DC7" s="311"/>
      <c r="DD7" s="311"/>
      <c r="DE7" s="311"/>
      <c r="DF7" s="311"/>
      <c r="DG7" s="311"/>
      <c r="DH7" s="311"/>
      <c r="DI7" s="311"/>
      <c r="DJ7" s="311"/>
      <c r="DK7" s="311"/>
      <c r="DL7" s="311"/>
      <c r="DM7" s="311"/>
      <c r="DN7" s="311"/>
      <c r="DO7" s="311"/>
      <c r="DP7" s="311"/>
      <c r="DQ7" s="311"/>
      <c r="DS7" s="167"/>
      <c r="DT7" s="169"/>
      <c r="DU7" s="169"/>
      <c r="DV7" s="169"/>
      <c r="DW7" s="169"/>
      <c r="DX7" s="169"/>
      <c r="DY7" s="169"/>
      <c r="EY7" s="114"/>
      <c r="EZ7" s="114"/>
      <c r="FA7" s="114"/>
      <c r="FB7" s="114"/>
      <c r="FC7" s="114"/>
      <c r="FD7" s="114"/>
      <c r="FE7" s="114"/>
      <c r="FF7" s="114"/>
      <c r="FG7" s="114"/>
      <c r="FH7" s="114"/>
      <c r="FI7" s="114"/>
      <c r="FJ7" s="114"/>
      <c r="FK7" s="114"/>
      <c r="FL7" s="114"/>
      <c r="FM7" s="114"/>
      <c r="FN7" s="114"/>
      <c r="FO7" s="114"/>
      <c r="FP7" s="114"/>
      <c r="FQ7" s="114"/>
      <c r="FR7" s="114"/>
      <c r="FS7" s="114"/>
      <c r="FT7" s="114"/>
      <c r="FU7" s="114"/>
      <c r="FV7" s="114"/>
      <c r="FW7" s="114"/>
      <c r="FX7" s="114"/>
      <c r="FY7" s="114"/>
      <c r="FZ7" s="114"/>
      <c r="GA7" s="114"/>
      <c r="GB7" s="114"/>
      <c r="GC7" s="114"/>
      <c r="GD7" s="114"/>
      <c r="GE7" s="114"/>
    </row>
    <row r="8" spans="1:187" ht="6" customHeight="1" x14ac:dyDescent="0.3">
      <c r="D8" s="38"/>
      <c r="E8" s="38"/>
      <c r="F8" s="39"/>
      <c r="G8" s="39"/>
      <c r="H8" s="39"/>
      <c r="I8" s="39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8"/>
      <c r="AI8" s="38"/>
      <c r="BC8" s="169"/>
      <c r="BM8" s="168"/>
      <c r="BU8" s="167"/>
      <c r="BW8" s="168"/>
      <c r="DS8" s="167"/>
      <c r="DT8" s="169"/>
      <c r="DU8" s="169"/>
      <c r="DV8" s="169"/>
      <c r="DW8" s="169"/>
      <c r="DX8" s="169"/>
      <c r="DY8" s="169"/>
      <c r="EY8" s="114"/>
      <c r="EZ8" s="114"/>
      <c r="FA8" s="114"/>
      <c r="FB8" s="114"/>
      <c r="FC8" s="114"/>
      <c r="FD8" s="114"/>
      <c r="FE8" s="114"/>
      <c r="FF8" s="114"/>
      <c r="FG8" s="114"/>
      <c r="FH8" s="114"/>
      <c r="FI8" s="114"/>
      <c r="FJ8" s="114"/>
      <c r="FK8" s="114"/>
      <c r="FL8" s="114"/>
      <c r="FM8" s="114"/>
      <c r="FN8" s="114"/>
      <c r="FO8" s="114"/>
      <c r="FP8" s="114"/>
      <c r="FQ8" s="114"/>
      <c r="FR8" s="114"/>
      <c r="FS8" s="114"/>
      <c r="FT8" s="114"/>
      <c r="FU8" s="114"/>
      <c r="FV8" s="114"/>
      <c r="FW8" s="114"/>
      <c r="FX8" s="114"/>
      <c r="FY8" s="114"/>
      <c r="FZ8" s="114"/>
      <c r="GA8" s="114"/>
      <c r="GB8" s="114"/>
      <c r="GC8" s="114"/>
      <c r="GD8" s="114"/>
      <c r="GE8" s="114"/>
    </row>
    <row r="9" spans="1:187" ht="15" customHeight="1" x14ac:dyDescent="0.3">
      <c r="A9" s="295" t="s">
        <v>170</v>
      </c>
      <c r="B9" s="55"/>
      <c r="C9" s="298" t="s">
        <v>126</v>
      </c>
      <c r="D9" s="299"/>
      <c r="E9" s="381" t="s">
        <v>190</v>
      </c>
      <c r="F9" s="382"/>
      <c r="G9" s="382"/>
      <c r="H9" s="382"/>
      <c r="I9" s="382"/>
      <c r="J9" s="382"/>
      <c r="K9" s="382"/>
      <c r="L9" s="383"/>
      <c r="M9" s="307" t="s">
        <v>78</v>
      </c>
      <c r="N9" s="404"/>
      <c r="O9" s="308"/>
      <c r="P9" s="375" t="s">
        <v>87</v>
      </c>
      <c r="Q9" s="376"/>
      <c r="R9" s="40" t="s">
        <v>64</v>
      </c>
      <c r="S9" s="391" t="s">
        <v>98</v>
      </c>
      <c r="T9" s="392"/>
      <c r="U9" s="392"/>
      <c r="V9" s="392"/>
      <c r="W9" s="392"/>
      <c r="X9" s="392"/>
      <c r="Y9" s="392"/>
      <c r="Z9" s="392"/>
      <c r="AA9" s="392"/>
      <c r="AB9" s="392"/>
      <c r="AC9" s="393"/>
      <c r="AD9" s="381" t="s">
        <v>191</v>
      </c>
      <c r="AE9" s="382"/>
      <c r="AF9" s="382"/>
      <c r="AG9" s="382"/>
      <c r="AH9" s="382"/>
      <c r="AI9" s="382"/>
      <c r="AJ9" s="382"/>
      <c r="AK9" s="383"/>
      <c r="AL9" s="394" t="s">
        <v>195</v>
      </c>
      <c r="AM9" s="404" t="s">
        <v>205</v>
      </c>
      <c r="AN9" s="404"/>
      <c r="AO9" s="404"/>
      <c r="AP9" s="404"/>
      <c r="AQ9" s="404"/>
      <c r="AR9" s="404"/>
      <c r="AS9" s="404"/>
      <c r="AT9" s="404"/>
      <c r="AU9" s="404"/>
      <c r="AV9" s="404"/>
      <c r="AW9" s="404"/>
      <c r="AX9" s="404"/>
      <c r="AY9" s="404"/>
      <c r="AZ9" s="308"/>
      <c r="BA9" s="405" t="s">
        <v>165</v>
      </c>
      <c r="BB9" s="406"/>
      <c r="BD9" s="167" t="s">
        <v>114</v>
      </c>
      <c r="BM9" s="170" t="s">
        <v>114</v>
      </c>
      <c r="BN9" s="171"/>
      <c r="BO9" s="170"/>
      <c r="BP9" s="171"/>
      <c r="BQ9" s="170" t="s">
        <v>114</v>
      </c>
      <c r="BR9" s="171"/>
      <c r="BS9" s="170"/>
      <c r="BT9" s="171"/>
      <c r="BU9" s="170" t="s">
        <v>114</v>
      </c>
      <c r="BV9" s="170"/>
      <c r="BW9" s="170" t="s">
        <v>114</v>
      </c>
      <c r="BX9" s="171"/>
      <c r="BY9" s="170"/>
      <c r="BZ9" s="171"/>
      <c r="CA9" s="170" t="s">
        <v>114</v>
      </c>
      <c r="CB9" s="171"/>
      <c r="CC9" s="170"/>
      <c r="CD9" s="171"/>
      <c r="CE9" s="170" t="s">
        <v>114</v>
      </c>
      <c r="CF9" s="171"/>
      <c r="CG9" s="170"/>
      <c r="CH9" s="171"/>
      <c r="CI9" s="170" t="s">
        <v>114</v>
      </c>
      <c r="CJ9" s="171"/>
      <c r="CK9" s="170"/>
      <c r="CL9" s="171"/>
      <c r="CM9" s="170" t="s">
        <v>114</v>
      </c>
      <c r="CN9" s="171"/>
      <c r="CO9" s="170"/>
      <c r="CP9" s="171"/>
      <c r="CQ9" s="170" t="s">
        <v>114</v>
      </c>
      <c r="CR9" s="171"/>
      <c r="CS9" s="170"/>
      <c r="CT9" s="171"/>
      <c r="CU9" s="170" t="s">
        <v>114</v>
      </c>
      <c r="CV9" s="171"/>
      <c r="CW9" s="170"/>
      <c r="CX9" s="171"/>
      <c r="CY9" s="170" t="s">
        <v>114</v>
      </c>
      <c r="CZ9" s="171"/>
      <c r="DA9" s="170"/>
      <c r="DB9" s="171"/>
      <c r="DC9" s="170" t="s">
        <v>114</v>
      </c>
      <c r="DD9" s="171"/>
      <c r="DE9" s="170"/>
      <c r="DF9" s="171"/>
      <c r="DG9" s="170" t="s">
        <v>114</v>
      </c>
      <c r="DH9" s="171"/>
      <c r="DI9" s="170"/>
      <c r="DJ9" s="171"/>
      <c r="DK9" s="170" t="s">
        <v>114</v>
      </c>
      <c r="DL9" s="171"/>
      <c r="DM9" s="170"/>
      <c r="DN9" s="171"/>
      <c r="DO9" s="170" t="s">
        <v>114</v>
      </c>
      <c r="DP9" s="171"/>
      <c r="DQ9" s="170"/>
      <c r="DR9" s="168"/>
      <c r="DS9" s="167"/>
      <c r="DT9" s="169"/>
      <c r="DU9" s="169"/>
      <c r="DV9" s="169"/>
      <c r="DW9" s="169"/>
      <c r="DX9" s="169"/>
      <c r="DY9" s="169"/>
      <c r="DZ9" s="169"/>
      <c r="EY9" s="114"/>
      <c r="EZ9" s="114"/>
      <c r="FA9" s="114"/>
      <c r="FB9" s="114"/>
      <c r="FC9" s="114"/>
      <c r="FD9" s="114"/>
      <c r="FE9" s="114"/>
      <c r="FF9" s="114"/>
      <c r="FG9" s="114"/>
      <c r="FH9" s="114"/>
      <c r="FI9" s="114"/>
      <c r="FJ9" s="114"/>
      <c r="FK9" s="114"/>
      <c r="FL9" s="114"/>
      <c r="FM9" s="114"/>
      <c r="FN9" s="114"/>
      <c r="FO9" s="114"/>
      <c r="FP9" s="114"/>
      <c r="FQ9" s="114"/>
      <c r="FR9" s="114"/>
      <c r="FS9" s="114"/>
      <c r="FT9" s="114"/>
      <c r="FU9" s="114"/>
      <c r="FV9" s="114"/>
      <c r="FW9" s="114"/>
      <c r="FX9" s="114"/>
      <c r="FY9" s="114"/>
      <c r="FZ9" s="114"/>
      <c r="GA9" s="114"/>
      <c r="GB9" s="114"/>
      <c r="GC9" s="114"/>
      <c r="GD9" s="114"/>
      <c r="GE9" s="114"/>
    </row>
    <row r="10" spans="1:187" ht="15" customHeight="1" x14ac:dyDescent="0.3">
      <c r="A10" s="296"/>
      <c r="B10" s="56"/>
      <c r="C10" s="300"/>
      <c r="D10" s="301"/>
      <c r="E10" s="384"/>
      <c r="F10" s="385"/>
      <c r="G10" s="385"/>
      <c r="H10" s="385"/>
      <c r="I10" s="385"/>
      <c r="J10" s="385"/>
      <c r="K10" s="385"/>
      <c r="L10" s="386"/>
      <c r="M10" s="399" t="s">
        <v>79</v>
      </c>
      <c r="N10" s="291"/>
      <c r="O10" s="379"/>
      <c r="P10" s="397" t="s">
        <v>63</v>
      </c>
      <c r="Q10" s="398"/>
      <c r="R10" s="42" t="s">
        <v>69</v>
      </c>
      <c r="S10" s="362" t="s">
        <v>62</v>
      </c>
      <c r="T10" s="363"/>
      <c r="U10" s="362" t="s">
        <v>163</v>
      </c>
      <c r="V10" s="363"/>
      <c r="W10" s="362" t="s">
        <v>60</v>
      </c>
      <c r="X10" s="363"/>
      <c r="Y10" s="362" t="s">
        <v>99</v>
      </c>
      <c r="Z10" s="363"/>
      <c r="AA10" s="362" t="s">
        <v>59</v>
      </c>
      <c r="AB10" s="380"/>
      <c r="AC10" s="185" t="s">
        <v>211</v>
      </c>
      <c r="AD10" s="384"/>
      <c r="AE10" s="385"/>
      <c r="AF10" s="385"/>
      <c r="AG10" s="385"/>
      <c r="AH10" s="385"/>
      <c r="AI10" s="385"/>
      <c r="AJ10" s="385"/>
      <c r="AK10" s="386"/>
      <c r="AL10" s="395"/>
      <c r="AM10" s="291" t="s">
        <v>58</v>
      </c>
      <c r="AN10" s="291"/>
      <c r="AO10" s="291"/>
      <c r="AP10" s="291"/>
      <c r="AQ10" s="291"/>
      <c r="AR10" s="291"/>
      <c r="AS10" s="291"/>
      <c r="AT10" s="291"/>
      <c r="AU10" s="291"/>
      <c r="AV10" s="291"/>
      <c r="AW10" s="291"/>
      <c r="AX10" s="291"/>
      <c r="AY10" s="291"/>
      <c r="AZ10" s="379"/>
      <c r="BA10" s="407"/>
      <c r="BB10" s="408"/>
      <c r="BH10" s="360" t="s">
        <v>116</v>
      </c>
      <c r="BI10" s="360"/>
      <c r="BJ10" s="360"/>
      <c r="BM10" s="170"/>
      <c r="BN10" s="171"/>
      <c r="BO10" s="170"/>
      <c r="BP10" s="171"/>
      <c r="BQ10" s="170"/>
      <c r="BR10" s="171"/>
      <c r="BS10" s="170"/>
      <c r="BT10" s="171"/>
      <c r="BU10" s="170" t="s">
        <v>64</v>
      </c>
      <c r="BV10" s="170" t="s">
        <v>64</v>
      </c>
      <c r="BW10" s="170" t="s">
        <v>62</v>
      </c>
      <c r="BX10" s="171"/>
      <c r="BY10" s="170" t="s">
        <v>62</v>
      </c>
      <c r="BZ10" s="171"/>
      <c r="CA10" s="170" t="s">
        <v>61</v>
      </c>
      <c r="CB10" s="171"/>
      <c r="CC10" s="170" t="s">
        <v>61</v>
      </c>
      <c r="CD10" s="171"/>
      <c r="CE10" s="170" t="s">
        <v>60</v>
      </c>
      <c r="CF10" s="171"/>
      <c r="CG10" s="170" t="s">
        <v>60</v>
      </c>
      <c r="CH10" s="171"/>
      <c r="CI10" s="170" t="s">
        <v>99</v>
      </c>
      <c r="CJ10" s="171"/>
      <c r="CK10" s="170" t="s">
        <v>99</v>
      </c>
      <c r="CL10" s="171"/>
      <c r="CM10" s="170" t="s">
        <v>59</v>
      </c>
      <c r="CN10" s="171"/>
      <c r="CO10" s="170" t="s">
        <v>59</v>
      </c>
      <c r="CP10" s="171"/>
      <c r="CQ10" s="170" t="s">
        <v>210</v>
      </c>
      <c r="CR10" s="171"/>
      <c r="CS10" s="170" t="s">
        <v>210</v>
      </c>
      <c r="CT10" s="171"/>
      <c r="CU10" s="170"/>
      <c r="CV10" s="171"/>
      <c r="CW10" s="170"/>
      <c r="CX10" s="171"/>
      <c r="CY10" s="170"/>
      <c r="CZ10" s="171"/>
      <c r="DA10" s="170"/>
      <c r="DB10" s="171"/>
      <c r="DC10" s="170"/>
      <c r="DD10" s="171"/>
      <c r="DE10" s="170"/>
      <c r="DF10" s="171"/>
      <c r="DG10" s="170"/>
      <c r="DH10" s="171"/>
      <c r="DI10" s="170"/>
      <c r="DJ10" s="171"/>
      <c r="DK10" s="170"/>
      <c r="DL10" s="171"/>
      <c r="DM10" s="170"/>
      <c r="DN10" s="171"/>
      <c r="DO10" s="170"/>
      <c r="DP10" s="171"/>
      <c r="DQ10" s="167"/>
      <c r="DR10" s="168"/>
      <c r="DS10" s="167"/>
      <c r="DT10" s="169"/>
      <c r="DU10" s="169"/>
      <c r="DV10" s="169"/>
      <c r="DW10" s="169"/>
      <c r="DX10" s="169"/>
      <c r="DY10" s="169"/>
      <c r="DZ10" s="169"/>
      <c r="EY10" s="114"/>
      <c r="EZ10" s="114"/>
      <c r="FA10" s="114"/>
      <c r="FB10" s="114"/>
      <c r="FC10" s="114"/>
      <c r="FD10" s="114"/>
      <c r="FE10" s="114"/>
      <c r="FF10" s="114"/>
      <c r="FG10" s="114"/>
      <c r="FH10" s="114"/>
      <c r="FI10" s="114"/>
      <c r="FJ10" s="114"/>
      <c r="FK10" s="114"/>
      <c r="FL10" s="114"/>
      <c r="FM10" s="114"/>
      <c r="FN10" s="114"/>
      <c r="FO10" s="114"/>
      <c r="FP10" s="114"/>
      <c r="FQ10" s="114"/>
      <c r="FR10" s="114"/>
      <c r="FS10" s="114"/>
      <c r="FT10" s="114"/>
      <c r="FU10" s="114"/>
      <c r="FV10" s="114"/>
      <c r="FW10" s="114"/>
      <c r="FX10" s="114"/>
      <c r="FY10" s="114"/>
      <c r="FZ10" s="114"/>
      <c r="GA10" s="114"/>
      <c r="GB10" s="114"/>
      <c r="GC10" s="114"/>
      <c r="GD10" s="114"/>
      <c r="GE10" s="114"/>
    </row>
    <row r="11" spans="1:187" ht="16.2" customHeight="1" x14ac:dyDescent="0.3">
      <c r="A11" s="297"/>
      <c r="B11" s="57"/>
      <c r="C11" s="302"/>
      <c r="D11" s="303"/>
      <c r="E11" s="387"/>
      <c r="F11" s="388"/>
      <c r="G11" s="388"/>
      <c r="H11" s="388"/>
      <c r="I11" s="388"/>
      <c r="J11" s="388"/>
      <c r="K11" s="388"/>
      <c r="L11" s="389"/>
      <c r="M11" s="285" t="s">
        <v>80</v>
      </c>
      <c r="N11" s="361"/>
      <c r="O11" s="286"/>
      <c r="P11" s="49" t="s">
        <v>121</v>
      </c>
      <c r="Q11" s="43" t="s">
        <v>122</v>
      </c>
      <c r="R11" s="41" t="s">
        <v>56</v>
      </c>
      <c r="S11" s="377" t="s">
        <v>88</v>
      </c>
      <c r="T11" s="378"/>
      <c r="U11" s="377" t="s">
        <v>164</v>
      </c>
      <c r="V11" s="378"/>
      <c r="W11" s="377" t="s">
        <v>54</v>
      </c>
      <c r="X11" s="378"/>
      <c r="Y11" s="377" t="s">
        <v>100</v>
      </c>
      <c r="Z11" s="378"/>
      <c r="AA11" s="377" t="s">
        <v>53</v>
      </c>
      <c r="AB11" s="390"/>
      <c r="AC11" s="186" t="s">
        <v>212</v>
      </c>
      <c r="AD11" s="387"/>
      <c r="AE11" s="388"/>
      <c r="AF11" s="388"/>
      <c r="AG11" s="388"/>
      <c r="AH11" s="388"/>
      <c r="AI11" s="388"/>
      <c r="AJ11" s="388"/>
      <c r="AK11" s="389"/>
      <c r="AL11" s="396"/>
      <c r="AM11" s="361" t="s">
        <v>51</v>
      </c>
      <c r="AN11" s="361"/>
      <c r="AO11" s="361"/>
      <c r="AP11" s="361"/>
      <c r="AQ11" s="361"/>
      <c r="AR11" s="361"/>
      <c r="AS11" s="361"/>
      <c r="AT11" s="361"/>
      <c r="AU11" s="361"/>
      <c r="AV11" s="361"/>
      <c r="AW11" s="361"/>
      <c r="AX11" s="361"/>
      <c r="AY11" s="361"/>
      <c r="AZ11" s="286"/>
      <c r="BA11" s="409"/>
      <c r="BB11" s="410"/>
      <c r="BD11" s="311" t="s">
        <v>115</v>
      </c>
      <c r="BE11" s="311"/>
      <c r="BF11" s="311"/>
      <c r="BH11" s="360"/>
      <c r="BI11" s="360"/>
      <c r="BJ11" s="360"/>
      <c r="BM11" s="170">
        <v>30</v>
      </c>
      <c r="BN11" s="171"/>
      <c r="BO11" s="170">
        <v>30</v>
      </c>
      <c r="BP11" s="171"/>
      <c r="BQ11" s="170">
        <v>50</v>
      </c>
      <c r="BR11" s="171"/>
      <c r="BS11" s="170">
        <v>50</v>
      </c>
      <c r="BT11" s="171"/>
      <c r="BU11" s="170" t="s">
        <v>56</v>
      </c>
      <c r="BV11" s="170" t="s">
        <v>56</v>
      </c>
      <c r="BW11" s="170" t="s">
        <v>88</v>
      </c>
      <c r="BX11" s="171"/>
      <c r="BY11" s="170" t="s">
        <v>88</v>
      </c>
      <c r="BZ11" s="171"/>
      <c r="CA11" s="170" t="s">
        <v>55</v>
      </c>
      <c r="CB11" s="171"/>
      <c r="CC11" s="170" t="s">
        <v>55</v>
      </c>
      <c r="CD11" s="171"/>
      <c r="CE11" s="170" t="s">
        <v>54</v>
      </c>
      <c r="CF11" s="171"/>
      <c r="CG11" s="170" t="s">
        <v>54</v>
      </c>
      <c r="CH11" s="171"/>
      <c r="CI11" s="170" t="s">
        <v>100</v>
      </c>
      <c r="CJ11" s="171"/>
      <c r="CK11" s="170" t="s">
        <v>100</v>
      </c>
      <c r="CL11" s="171"/>
      <c r="CM11" s="170" t="s">
        <v>53</v>
      </c>
      <c r="CN11" s="171"/>
      <c r="CO11" s="170" t="s">
        <v>53</v>
      </c>
      <c r="CP11" s="171"/>
      <c r="CQ11" s="170"/>
      <c r="CR11" s="171"/>
      <c r="CS11" s="170"/>
      <c r="CT11" s="171"/>
      <c r="CU11" s="170" t="s">
        <v>81</v>
      </c>
      <c r="CV11" s="171"/>
      <c r="CW11" s="170" t="s">
        <v>81</v>
      </c>
      <c r="CX11" s="171"/>
      <c r="CY11" s="170" t="s">
        <v>82</v>
      </c>
      <c r="CZ11" s="171"/>
      <c r="DA11" s="170" t="s">
        <v>82</v>
      </c>
      <c r="DB11" s="171"/>
      <c r="DC11" s="170" t="s">
        <v>83</v>
      </c>
      <c r="DD11" s="171"/>
      <c r="DE11" s="170" t="s">
        <v>83</v>
      </c>
      <c r="DF11" s="171"/>
      <c r="DG11" s="170" t="s">
        <v>84</v>
      </c>
      <c r="DH11" s="171"/>
      <c r="DI11" s="170" t="s">
        <v>84</v>
      </c>
      <c r="DJ11" s="171"/>
      <c r="DK11" s="170" t="s">
        <v>85</v>
      </c>
      <c r="DL11" s="171"/>
      <c r="DM11" s="170" t="s">
        <v>85</v>
      </c>
      <c r="DN11" s="171"/>
      <c r="DO11" s="170" t="s">
        <v>52</v>
      </c>
      <c r="DP11" s="171"/>
      <c r="DQ11" s="170" t="s">
        <v>52</v>
      </c>
      <c r="DR11" s="168"/>
      <c r="DS11" s="167"/>
      <c r="DT11" s="169"/>
      <c r="DU11" s="169"/>
      <c r="DV11" s="169"/>
      <c r="DW11" s="169"/>
      <c r="DX11" s="169"/>
      <c r="DY11" s="169"/>
      <c r="DZ11" s="169"/>
      <c r="EY11" s="114"/>
      <c r="EZ11" s="114"/>
      <c r="FA11" s="114"/>
      <c r="FB11" s="114"/>
      <c r="FC11" s="114"/>
      <c r="FD11" s="114"/>
      <c r="FE11" s="114"/>
      <c r="FF11" s="114"/>
      <c r="FG11" s="114"/>
      <c r="FH11" s="114"/>
      <c r="FI11" s="114"/>
      <c r="FJ11" s="114"/>
      <c r="FK11" s="114"/>
      <c r="FL11" s="114"/>
      <c r="FM11" s="114"/>
      <c r="FN11" s="114"/>
      <c r="FO11" s="114"/>
      <c r="FP11" s="114"/>
      <c r="FQ11" s="114"/>
      <c r="FR11" s="114"/>
      <c r="FS11" s="114"/>
      <c r="FT11" s="114"/>
      <c r="FU11" s="114"/>
      <c r="FV11" s="114"/>
      <c r="FW11" s="114"/>
      <c r="FX11" s="114"/>
      <c r="FY11" s="114"/>
      <c r="FZ11" s="114"/>
      <c r="GA11" s="114"/>
      <c r="GB11" s="114"/>
      <c r="GC11" s="114"/>
      <c r="GD11" s="114"/>
      <c r="GE11" s="114"/>
    </row>
    <row r="12" spans="1:187" ht="15" customHeight="1" x14ac:dyDescent="0.3">
      <c r="A12" s="134"/>
      <c r="B12" s="48">
        <v>1</v>
      </c>
      <c r="C12" s="312">
        <f>Page2of3!C12</f>
        <v>0</v>
      </c>
      <c r="D12" s="313"/>
      <c r="E12" s="314" t="str">
        <f>IF(Page2of3!X12&gt;1,DW12," ")</f>
        <v xml:space="preserve"> </v>
      </c>
      <c r="F12" s="315"/>
      <c r="G12" s="315"/>
      <c r="H12" s="315"/>
      <c r="I12" s="315"/>
      <c r="J12" s="315"/>
      <c r="K12" s="315"/>
      <c r="L12" s="316"/>
      <c r="M12" s="317">
        <v>0</v>
      </c>
      <c r="N12" s="317"/>
      <c r="O12" s="317"/>
      <c r="P12" s="141">
        <v>0</v>
      </c>
      <c r="Q12" s="142">
        <v>0</v>
      </c>
      <c r="R12" s="142">
        <v>0</v>
      </c>
      <c r="S12" s="318">
        <v>0</v>
      </c>
      <c r="T12" s="319"/>
      <c r="U12" s="320">
        <v>0</v>
      </c>
      <c r="V12" s="321"/>
      <c r="W12" s="322">
        <v>0</v>
      </c>
      <c r="X12" s="323"/>
      <c r="Y12" s="324">
        <v>0</v>
      </c>
      <c r="Z12" s="238"/>
      <c r="AA12" s="324"/>
      <c r="AB12" s="238"/>
      <c r="AC12" s="180"/>
      <c r="AD12" s="325"/>
      <c r="AE12" s="326"/>
      <c r="AF12" s="326"/>
      <c r="AG12" s="326"/>
      <c r="AH12" s="326"/>
      <c r="AI12" s="326"/>
      <c r="AJ12" s="326"/>
      <c r="AK12" s="327"/>
      <c r="AL12" s="143"/>
      <c r="AM12" s="276"/>
      <c r="AN12" s="276"/>
      <c r="AO12" s="276"/>
      <c r="AP12" s="276"/>
      <c r="AQ12" s="276"/>
      <c r="AR12" s="276"/>
      <c r="AS12" s="276"/>
      <c r="AT12" s="276"/>
      <c r="AU12" s="276"/>
      <c r="AV12" s="276"/>
      <c r="AW12" s="276"/>
      <c r="AX12" s="276"/>
      <c r="AY12" s="276"/>
      <c r="AZ12" s="276"/>
      <c r="BA12" s="322"/>
      <c r="BB12" s="323"/>
      <c r="BD12" s="311">
        <f t="shared" ref="BD12:BD36" si="0">IF(AND(C12&lt;FROM_DATE,C12&gt;1),M12,0)</f>
        <v>0</v>
      </c>
      <c r="BE12" s="311"/>
      <c r="BF12" s="311"/>
      <c r="BG12" s="182"/>
      <c r="BH12" s="311">
        <f t="shared" ref="BH12:BH36" si="1">IF(OR(C12&gt;FROM_DATE,C12=0),M12,0)</f>
        <v>0</v>
      </c>
      <c r="BI12" s="311"/>
      <c r="BJ12" s="311"/>
      <c r="BM12" s="167">
        <f t="shared" ref="BM12:BM36" si="2">IF(AND(C12&lt;FROM_DATE,C12&gt;1),P12,0)</f>
        <v>0</v>
      </c>
      <c r="BN12" s="168">
        <f>IF(BM12&gt;0,1,0)</f>
        <v>0</v>
      </c>
      <c r="BO12" s="167">
        <f t="shared" ref="BO12:BO36" si="3">IF(OR(C12&gt;FROM_DATE,C12=0),P12,0)</f>
        <v>0</v>
      </c>
      <c r="BP12" s="168">
        <f>IF(BO12&gt;0,1,0)</f>
        <v>0</v>
      </c>
      <c r="BQ12" s="167">
        <f t="shared" ref="BQ12:BQ35" si="4">IF(AND(C12&lt;FROM_DATE,C12&gt;1),Q12,0)</f>
        <v>0</v>
      </c>
      <c r="BR12" s="168">
        <f>IF(BQ12&gt;0,1,0)</f>
        <v>0</v>
      </c>
      <c r="BS12" s="167">
        <f t="shared" ref="BS12:BS35" si="5">IF(OR(C12&gt;FROM_DATE,C12=0),Q12,0)</f>
        <v>0</v>
      </c>
      <c r="BT12" s="168">
        <f>IF(BS12&gt;0,1,0)</f>
        <v>0</v>
      </c>
      <c r="BU12" s="167">
        <f t="shared" ref="BU12:BU36" si="6">IF(AND(C12&lt;FROM_DATE,C12&gt;1),R12,0)</f>
        <v>0</v>
      </c>
      <c r="BV12" s="167">
        <f t="shared" ref="BV12:BV36" si="7">IF(OR(C12&gt;FROM_DATE,C12=0),R12,0)</f>
        <v>0</v>
      </c>
      <c r="BW12" s="167">
        <f t="shared" ref="BW12:BW36" si="8">IF(AND(C12&lt;FROM_DATE,C12&gt;1),S12,0)</f>
        <v>0</v>
      </c>
      <c r="BX12" s="168">
        <f>IF(BW12&gt;0,1,0)</f>
        <v>0</v>
      </c>
      <c r="BY12" s="167">
        <f t="shared" ref="BY12:BY36" si="9">IF(OR(C12&gt;FROM_DATE,C12=0),S12,0)</f>
        <v>0</v>
      </c>
      <c r="BZ12" s="168">
        <f>IF(BY12&gt;0,1,0)</f>
        <v>0</v>
      </c>
      <c r="CA12" s="167">
        <f t="shared" ref="CA12:CA36" si="10">IF(AND(C12&lt;FROM_DATE,C12&gt;1),U12,0)</f>
        <v>0</v>
      </c>
      <c r="CB12" s="168">
        <f>IF(CA12&gt;0,1,0)</f>
        <v>0</v>
      </c>
      <c r="CC12" s="167">
        <f t="shared" ref="CC12:CC36" si="11">IF(OR(C12&gt;FROM_DATE,C12=0),U12,0)</f>
        <v>0</v>
      </c>
      <c r="CD12" s="168">
        <f>IF(CC12&gt;0,1,0)</f>
        <v>0</v>
      </c>
      <c r="CE12" s="167">
        <f t="shared" ref="CE12:CE36" si="12">IF(AND(C12&lt;FROM_DATE,C12&gt;1),W12,0)</f>
        <v>0</v>
      </c>
      <c r="CF12" s="168">
        <f>IF(CE12&gt;0,1,0)</f>
        <v>0</v>
      </c>
      <c r="CG12" s="167">
        <f t="shared" ref="CG12:CG36" si="13">IF(OR(C12&gt;FROM_DATE,C12=0),W12,0)</f>
        <v>0</v>
      </c>
      <c r="CH12" s="168">
        <f>IF(CG12&gt;0,1,0)</f>
        <v>0</v>
      </c>
      <c r="CI12" s="167">
        <f t="shared" ref="CI12:CI36" si="14">IF(AND(C12&lt;FROM_DATE,C12&gt;1),Y12,0)</f>
        <v>0</v>
      </c>
      <c r="CJ12" s="168">
        <f>IF(CI12&gt;0,1,0)</f>
        <v>0</v>
      </c>
      <c r="CK12" s="167">
        <f t="shared" ref="CK12:CK36" si="15">IF(OR(C12&gt;FROM_DATE,C12=0),Y12,0)</f>
        <v>0</v>
      </c>
      <c r="CL12" s="168">
        <f>IF(CK12&gt;0,1,0)</f>
        <v>0</v>
      </c>
      <c r="CM12" s="167">
        <f t="shared" ref="CM12:CM36" si="16">IF(AND(C12&lt;FROM_DATE,C12&gt;1),AA12,0)</f>
        <v>0</v>
      </c>
      <c r="CN12" s="168">
        <f>IF(CM12&gt;0,1,0)</f>
        <v>0</v>
      </c>
      <c r="CO12" s="167">
        <f t="shared" ref="CO12:CO36" si="17">IF(OR(C12&gt;FROM_DATE,C12=0),AA12,0)</f>
        <v>0</v>
      </c>
      <c r="CP12" s="168">
        <f>IF(CO12&gt;0,1,0)</f>
        <v>0</v>
      </c>
      <c r="CQ12" s="167">
        <f t="shared" ref="CQ12:CQ43" si="18">IF(AND(C12&lt;FROM_DATE,C12&gt;1),AC12,0)</f>
        <v>0</v>
      </c>
      <c r="CR12" s="168">
        <f>IF(CQ12&gt;0,1,0)</f>
        <v>0</v>
      </c>
      <c r="CS12" s="167">
        <f t="shared" ref="CS12:CS43" si="19">IF(OR(C12&gt;FROM_DATE,C12=0),AC12,0)</f>
        <v>0</v>
      </c>
      <c r="CT12" s="168">
        <f>IF(CS12&gt;0,1,0)</f>
        <v>0</v>
      </c>
      <c r="CU12" s="167">
        <f t="shared" ref="CU12:CU36" si="20">IF(AND(C12&lt;FROM_DATE,C12&gt;1),AD12,0)</f>
        <v>0</v>
      </c>
      <c r="CV12" s="168">
        <f>IF(CU12&gt;0,1,0)</f>
        <v>0</v>
      </c>
      <c r="CW12" s="167">
        <f t="shared" ref="CW12:CW36" si="21">IF(OR(C12&gt;FROM_DATE,C12=0),AD12,0)</f>
        <v>0</v>
      </c>
      <c r="CX12" s="168">
        <f>IF(CW12&gt;0,1,0)</f>
        <v>0</v>
      </c>
      <c r="CY12" s="167">
        <f t="shared" ref="CY12:CY36" si="22">IF(AND(C12&lt;FROM_DATE,C12&gt;1),AG12,0)</f>
        <v>0</v>
      </c>
      <c r="CZ12" s="168">
        <f>IF(CY12&gt;0,1,0)</f>
        <v>0</v>
      </c>
      <c r="DA12" s="167">
        <f t="shared" ref="DA12:DA36" si="23">IF(OR(C12&gt;FROM_DATE,C12=0),AG12,0)</f>
        <v>0</v>
      </c>
      <c r="DB12" s="168">
        <f>IF(DA12&gt;0,1,0)</f>
        <v>0</v>
      </c>
      <c r="DC12" s="167">
        <f t="shared" ref="DC12:DC36" si="24">IF(AND(C12&lt;FROM_DATE,AH12&gt;1),AH12,0)</f>
        <v>0</v>
      </c>
      <c r="DD12" s="168">
        <f>IF(DC12&gt;0,1,0)</f>
        <v>0</v>
      </c>
      <c r="DE12" s="167">
        <f t="shared" ref="DE12:DE36" si="25">IF(OR(C12&gt;FROM_DATE,C12=0),AH12,0)</f>
        <v>0</v>
      </c>
      <c r="DF12" s="168">
        <f>IF(DE12&gt;0,1,0)</f>
        <v>0</v>
      </c>
      <c r="DG12" s="167">
        <f t="shared" ref="DG12:DG36" si="26">IF(AND(C12&lt;FROM_DATE,C12&gt;1),AI12,0)</f>
        <v>0</v>
      </c>
      <c r="DH12" s="168">
        <f>IF(DG12&gt;0,1,0)</f>
        <v>0</v>
      </c>
      <c r="DI12" s="167">
        <f t="shared" ref="DI12:DI36" si="27">IF(OR(C12&gt;FROM_DATE,C12=0),AI12,0)</f>
        <v>0</v>
      </c>
      <c r="DJ12" s="168">
        <f>IF(DI12&gt;0,1,0)</f>
        <v>0</v>
      </c>
      <c r="DK12" s="167">
        <f t="shared" ref="DK12:DK36" si="28">IF(AND(C12&lt;FROM_DATE,C12&gt;1),AJ12,0)</f>
        <v>0</v>
      </c>
      <c r="DL12" s="168">
        <f>IF(DK12&gt;0,1,0)</f>
        <v>0</v>
      </c>
      <c r="DM12" s="167">
        <f t="shared" ref="DM12:DM36" si="29">IF(OR(C12&gt;FROM_DATE,C12=0),AJ12,0)</f>
        <v>0</v>
      </c>
      <c r="DN12" s="168">
        <f>IF(DM12&gt;0,1,0)</f>
        <v>0</v>
      </c>
      <c r="DO12" s="167">
        <f t="shared" ref="DO12:DO36" si="30">IF(AND(C12&lt;FROM_DATE,C12&gt;1),AK12,0)</f>
        <v>0</v>
      </c>
      <c r="DP12" s="168">
        <f>IF(DO12&gt;0,1,0)</f>
        <v>0</v>
      </c>
      <c r="DQ12" s="167">
        <f t="shared" ref="DQ12:DQ36" si="31">IF(OR(C12&gt;FROM_DATE,C12=0),AK12,0)</f>
        <v>0</v>
      </c>
      <c r="DR12" s="168">
        <f>IF(DQ12&gt;0,1,0)</f>
        <v>0</v>
      </c>
      <c r="DS12" s="167"/>
      <c r="DT12" s="172" t="s">
        <v>151</v>
      </c>
      <c r="DU12" s="169" t="str">
        <f>LEFT(Page2of3!E12,1)</f>
        <v/>
      </c>
      <c r="DV12" s="169">
        <f>Page2of3!J12</f>
        <v>0</v>
      </c>
      <c r="DW12" s="169" t="str">
        <f>CONCATENATE(DV12,","," ",DU12,".")</f>
        <v>0, .</v>
      </c>
      <c r="DX12" s="169" t="s">
        <v>196</v>
      </c>
      <c r="DY12" s="169"/>
      <c r="DZ12" s="169"/>
      <c r="EA12" s="169"/>
      <c r="EB12" s="169"/>
      <c r="EC12" s="169"/>
      <c r="ED12" s="169"/>
      <c r="EE12" s="169"/>
      <c r="EF12" s="169"/>
      <c r="EG12" s="169"/>
      <c r="EH12" s="169"/>
      <c r="EI12" s="169"/>
      <c r="EJ12" s="169"/>
      <c r="EK12" s="169"/>
      <c r="EL12" s="169"/>
      <c r="EM12" s="169"/>
      <c r="EY12" s="114"/>
      <c r="EZ12" s="114"/>
      <c r="FA12" s="114"/>
      <c r="FB12" s="114"/>
      <c r="FC12" s="114"/>
      <c r="FD12" s="114"/>
      <c r="FE12" s="114"/>
      <c r="FF12" s="114"/>
      <c r="FG12" s="114"/>
      <c r="FH12" s="114"/>
      <c r="FI12" s="114"/>
      <c r="FJ12" s="114"/>
      <c r="FK12" s="114"/>
      <c r="FL12" s="114"/>
      <c r="FM12" s="114"/>
      <c r="FN12" s="114"/>
      <c r="FO12" s="114"/>
      <c r="FP12" s="114"/>
      <c r="FQ12" s="114"/>
      <c r="FR12" s="114"/>
      <c r="FS12" s="114"/>
      <c r="FT12" s="114"/>
      <c r="FU12" s="114"/>
      <c r="FV12" s="114"/>
      <c r="FW12" s="114"/>
      <c r="FX12" s="114"/>
      <c r="FY12" s="114"/>
      <c r="FZ12" s="114"/>
      <c r="GA12" s="114"/>
      <c r="GB12" s="114"/>
      <c r="GC12" s="114"/>
      <c r="GD12" s="114"/>
      <c r="GE12" s="114"/>
    </row>
    <row r="13" spans="1:187" ht="15" customHeight="1" x14ac:dyDescent="0.3">
      <c r="A13" s="134"/>
      <c r="B13" s="48">
        <v>2</v>
      </c>
      <c r="C13" s="312">
        <f>Page2of3!C13</f>
        <v>0</v>
      </c>
      <c r="D13" s="313"/>
      <c r="E13" s="314" t="str">
        <f>IF(Page2of3!X13&gt;1,DW13," ")</f>
        <v xml:space="preserve"> </v>
      </c>
      <c r="F13" s="315"/>
      <c r="G13" s="315"/>
      <c r="H13" s="315"/>
      <c r="I13" s="315"/>
      <c r="J13" s="315"/>
      <c r="K13" s="315"/>
      <c r="L13" s="316"/>
      <c r="M13" s="317"/>
      <c r="N13" s="317"/>
      <c r="O13" s="317"/>
      <c r="P13" s="141">
        <v>0</v>
      </c>
      <c r="Q13" s="142">
        <v>0</v>
      </c>
      <c r="R13" s="142">
        <v>0</v>
      </c>
      <c r="S13" s="318">
        <v>0</v>
      </c>
      <c r="T13" s="319"/>
      <c r="U13" s="320">
        <v>0</v>
      </c>
      <c r="V13" s="321"/>
      <c r="W13" s="322">
        <v>0</v>
      </c>
      <c r="X13" s="323"/>
      <c r="Y13" s="324">
        <v>0</v>
      </c>
      <c r="Z13" s="238"/>
      <c r="AA13" s="324"/>
      <c r="AB13" s="238"/>
      <c r="AC13" s="180"/>
      <c r="AD13" s="325"/>
      <c r="AE13" s="326"/>
      <c r="AF13" s="326"/>
      <c r="AG13" s="326"/>
      <c r="AH13" s="326"/>
      <c r="AI13" s="326"/>
      <c r="AJ13" s="326"/>
      <c r="AK13" s="327"/>
      <c r="AL13" s="143"/>
      <c r="AM13" s="276"/>
      <c r="AN13" s="276"/>
      <c r="AO13" s="276"/>
      <c r="AP13" s="276"/>
      <c r="AQ13" s="276"/>
      <c r="AR13" s="276"/>
      <c r="AS13" s="276"/>
      <c r="AT13" s="276"/>
      <c r="AU13" s="276"/>
      <c r="AV13" s="276"/>
      <c r="AW13" s="276"/>
      <c r="AX13" s="276"/>
      <c r="AY13" s="276"/>
      <c r="AZ13" s="276"/>
      <c r="BA13" s="322"/>
      <c r="BB13" s="323"/>
      <c r="BD13" s="311">
        <f t="shared" si="0"/>
        <v>0</v>
      </c>
      <c r="BE13" s="311"/>
      <c r="BF13" s="311"/>
      <c r="BH13" s="311">
        <f t="shared" si="1"/>
        <v>0</v>
      </c>
      <c r="BI13" s="311"/>
      <c r="BJ13" s="311"/>
      <c r="BM13" s="167">
        <f t="shared" si="2"/>
        <v>0</v>
      </c>
      <c r="BN13" s="168">
        <f t="shared" ref="BN13:BN61" si="32">IF(BM13&gt;0,1,0)</f>
        <v>0</v>
      </c>
      <c r="BO13" s="167">
        <f t="shared" si="3"/>
        <v>0</v>
      </c>
      <c r="BP13" s="168">
        <f t="shared" ref="BP13:BP61" si="33">IF(BO13&gt;0,1,0)</f>
        <v>0</v>
      </c>
      <c r="BQ13" s="167">
        <f t="shared" si="4"/>
        <v>0</v>
      </c>
      <c r="BR13" s="168">
        <f t="shared" ref="BR13:BR61" si="34">IF(BQ13&gt;0,1,0)</f>
        <v>0</v>
      </c>
      <c r="BS13" s="167">
        <f t="shared" si="5"/>
        <v>0</v>
      </c>
      <c r="BT13" s="168">
        <f t="shared" ref="BT13:BT61" si="35">IF(BS13&gt;0,1,0)</f>
        <v>0</v>
      </c>
      <c r="BU13" s="167">
        <f t="shared" si="6"/>
        <v>0</v>
      </c>
      <c r="BV13" s="167">
        <f t="shared" si="7"/>
        <v>0</v>
      </c>
      <c r="BW13" s="167">
        <f t="shared" si="8"/>
        <v>0</v>
      </c>
      <c r="BX13" s="168">
        <f t="shared" ref="BX13:BX61" si="36">IF(BW13&gt;0,1,0)</f>
        <v>0</v>
      </c>
      <c r="BY13" s="167">
        <f t="shared" si="9"/>
        <v>0</v>
      </c>
      <c r="BZ13" s="168">
        <f t="shared" ref="BZ13:BZ61" si="37">IF(BY13&gt;0,1,0)</f>
        <v>0</v>
      </c>
      <c r="CA13" s="167">
        <f t="shared" si="10"/>
        <v>0</v>
      </c>
      <c r="CB13" s="168">
        <f t="shared" ref="CB13:CB61" si="38">IF(CA13&gt;0,1,0)</f>
        <v>0</v>
      </c>
      <c r="CC13" s="167">
        <f t="shared" si="11"/>
        <v>0</v>
      </c>
      <c r="CD13" s="168">
        <f t="shared" ref="CD13:CD61" si="39">IF(CC13&gt;0,1,0)</f>
        <v>0</v>
      </c>
      <c r="CE13" s="167">
        <f t="shared" si="12"/>
        <v>0</v>
      </c>
      <c r="CF13" s="168">
        <f t="shared" ref="CF13:CF61" si="40">IF(CE13&gt;0,1,0)</f>
        <v>0</v>
      </c>
      <c r="CG13" s="167">
        <f t="shared" si="13"/>
        <v>0</v>
      </c>
      <c r="CH13" s="168">
        <f t="shared" ref="CH13:CH61" si="41">IF(CG13&gt;0,1,0)</f>
        <v>0</v>
      </c>
      <c r="CI13" s="167">
        <f t="shared" si="14"/>
        <v>0</v>
      </c>
      <c r="CJ13" s="168">
        <f t="shared" ref="CJ13:CJ61" si="42">IF(CI13&gt;0,1,0)</f>
        <v>0</v>
      </c>
      <c r="CK13" s="167">
        <f t="shared" si="15"/>
        <v>0</v>
      </c>
      <c r="CL13" s="168">
        <f t="shared" ref="CL13:CL61" si="43">IF(CK13&gt;0,1,0)</f>
        <v>0</v>
      </c>
      <c r="CM13" s="167">
        <f t="shared" si="16"/>
        <v>0</v>
      </c>
      <c r="CN13" s="168">
        <f t="shared" ref="CN13:CN61" si="44">IF(CM13&gt;0,1,0)</f>
        <v>0</v>
      </c>
      <c r="CO13" s="167">
        <f t="shared" si="17"/>
        <v>0</v>
      </c>
      <c r="CP13" s="168">
        <f t="shared" ref="CP13:CP61" si="45">IF(CO13&gt;0,1,0)</f>
        <v>0</v>
      </c>
      <c r="CQ13" s="167">
        <f t="shared" si="18"/>
        <v>0</v>
      </c>
      <c r="CR13" s="168">
        <f t="shared" ref="CR13:CR76" si="46">IF(CQ13&gt;0,1,0)</f>
        <v>0</v>
      </c>
      <c r="CS13" s="167">
        <f t="shared" si="19"/>
        <v>0</v>
      </c>
      <c r="CT13" s="168">
        <f t="shared" ref="CT13:CT76" si="47">IF(CS13&gt;0,1,0)</f>
        <v>0</v>
      </c>
      <c r="CU13" s="167">
        <f t="shared" si="20"/>
        <v>0</v>
      </c>
      <c r="CV13" s="168">
        <f t="shared" ref="CV13:CV61" si="48">IF(CU13&gt;0,1,0)</f>
        <v>0</v>
      </c>
      <c r="CW13" s="167">
        <f t="shared" si="21"/>
        <v>0</v>
      </c>
      <c r="CX13" s="168">
        <f t="shared" ref="CX13:CX61" si="49">IF(CW13&gt;0,1,0)</f>
        <v>0</v>
      </c>
      <c r="CY13" s="167">
        <f t="shared" si="22"/>
        <v>0</v>
      </c>
      <c r="CZ13" s="168">
        <f t="shared" ref="CZ13:CZ61" si="50">IF(CY13&gt;0,1,0)</f>
        <v>0</v>
      </c>
      <c r="DA13" s="167">
        <f t="shared" si="23"/>
        <v>0</v>
      </c>
      <c r="DB13" s="168">
        <f t="shared" ref="DB13:DB61" si="51">IF(DA13&gt;0,1,0)</f>
        <v>0</v>
      </c>
      <c r="DC13" s="167">
        <f t="shared" si="24"/>
        <v>0</v>
      </c>
      <c r="DD13" s="168">
        <f t="shared" ref="DD13:DD61" si="52">IF(DC13&gt;0,1,0)</f>
        <v>0</v>
      </c>
      <c r="DE13" s="167">
        <f t="shared" si="25"/>
        <v>0</v>
      </c>
      <c r="DF13" s="168">
        <f t="shared" ref="DF13:DF61" si="53">IF(DE13&gt;0,1,0)</f>
        <v>0</v>
      </c>
      <c r="DG13" s="167">
        <f t="shared" si="26"/>
        <v>0</v>
      </c>
      <c r="DH13" s="168">
        <f t="shared" ref="DH13:DH61" si="54">IF(DG13&gt;0,1,0)</f>
        <v>0</v>
      </c>
      <c r="DI13" s="167">
        <f t="shared" si="27"/>
        <v>0</v>
      </c>
      <c r="DJ13" s="168">
        <f t="shared" ref="DJ13:DJ61" si="55">IF(DI13&gt;0,1,0)</f>
        <v>0</v>
      </c>
      <c r="DK13" s="167">
        <f t="shared" si="28"/>
        <v>0</v>
      </c>
      <c r="DL13" s="168">
        <f t="shared" ref="DL13:DL61" si="56">IF(DK13&gt;0,1,0)</f>
        <v>0</v>
      </c>
      <c r="DM13" s="167">
        <f t="shared" si="29"/>
        <v>0</v>
      </c>
      <c r="DN13" s="168">
        <f t="shared" ref="DN13:DN61" si="57">IF(DM13&gt;0,1,0)</f>
        <v>0</v>
      </c>
      <c r="DO13" s="167">
        <f t="shared" si="30"/>
        <v>0</v>
      </c>
      <c r="DP13" s="168">
        <f t="shared" ref="DP13:DP61" si="58">IF(DO13&gt;0,1,0)</f>
        <v>0</v>
      </c>
      <c r="DQ13" s="167">
        <f t="shared" si="31"/>
        <v>0</v>
      </c>
      <c r="DR13" s="168">
        <f t="shared" ref="DR13:DR61" si="59">IF(DQ13&gt;0,1,0)</f>
        <v>0</v>
      </c>
      <c r="DS13" s="167"/>
      <c r="DT13" s="172" t="s">
        <v>152</v>
      </c>
      <c r="DU13" s="169" t="str">
        <f>LEFT(Page2of3!E13,1)</f>
        <v/>
      </c>
      <c r="DV13" s="169">
        <f>Page2of3!J13</f>
        <v>0</v>
      </c>
      <c r="DW13" s="169" t="str">
        <f t="shared" ref="DW13:DW36" si="60">CONCATENATE(DV13,","," ",DU13,".")</f>
        <v>0, .</v>
      </c>
      <c r="DX13" s="169" t="s">
        <v>197</v>
      </c>
      <c r="DY13" s="169"/>
      <c r="DZ13" s="169"/>
      <c r="EA13" s="169"/>
      <c r="EB13" s="169"/>
      <c r="EC13" s="169"/>
      <c r="ED13" s="169"/>
      <c r="EE13" s="169"/>
      <c r="EF13" s="169"/>
      <c r="EG13" s="169"/>
      <c r="EH13" s="169"/>
      <c r="EI13" s="169"/>
      <c r="EJ13" s="169"/>
      <c r="EK13" s="169"/>
      <c r="EL13" s="169"/>
      <c r="EM13" s="169"/>
      <c r="EY13" s="114"/>
      <c r="EZ13" s="114"/>
      <c r="FA13" s="114"/>
      <c r="FB13" s="114"/>
      <c r="FC13" s="114"/>
      <c r="FD13" s="114"/>
      <c r="FE13" s="114"/>
      <c r="FF13" s="114"/>
      <c r="FG13" s="114"/>
      <c r="FH13" s="114"/>
      <c r="FI13" s="114"/>
      <c r="FJ13" s="114"/>
      <c r="FK13" s="114"/>
      <c r="FL13" s="114"/>
      <c r="FM13" s="114"/>
      <c r="FN13" s="114"/>
      <c r="FO13" s="114"/>
      <c r="FP13" s="114"/>
      <c r="FQ13" s="114"/>
      <c r="FR13" s="114"/>
      <c r="FS13" s="114"/>
      <c r="FT13" s="114"/>
      <c r="FU13" s="114"/>
      <c r="FV13" s="114"/>
      <c r="FW13" s="114"/>
      <c r="FX13" s="114"/>
      <c r="FY13" s="114"/>
      <c r="FZ13" s="114"/>
      <c r="GA13" s="114"/>
      <c r="GB13" s="114"/>
      <c r="GC13" s="114"/>
      <c r="GD13" s="114"/>
      <c r="GE13" s="114"/>
    </row>
    <row r="14" spans="1:187" ht="15" customHeight="1" x14ac:dyDescent="0.3">
      <c r="A14" s="134"/>
      <c r="B14" s="48">
        <v>3</v>
      </c>
      <c r="C14" s="312">
        <f>Page2of3!C14</f>
        <v>0</v>
      </c>
      <c r="D14" s="313"/>
      <c r="E14" s="314" t="str">
        <f>IF(Page2of3!X14&gt;1,DW14," ")</f>
        <v xml:space="preserve"> </v>
      </c>
      <c r="F14" s="315"/>
      <c r="G14" s="315"/>
      <c r="H14" s="315"/>
      <c r="I14" s="315"/>
      <c r="J14" s="315"/>
      <c r="K14" s="315"/>
      <c r="L14" s="316"/>
      <c r="M14" s="317"/>
      <c r="N14" s="317"/>
      <c r="O14" s="317"/>
      <c r="P14" s="141">
        <v>0</v>
      </c>
      <c r="Q14" s="142">
        <v>0</v>
      </c>
      <c r="R14" s="142">
        <v>0</v>
      </c>
      <c r="S14" s="318">
        <v>0</v>
      </c>
      <c r="T14" s="319"/>
      <c r="U14" s="320">
        <v>0</v>
      </c>
      <c r="V14" s="321"/>
      <c r="W14" s="322">
        <v>0</v>
      </c>
      <c r="X14" s="323"/>
      <c r="Y14" s="324">
        <v>0</v>
      </c>
      <c r="Z14" s="238"/>
      <c r="AA14" s="324"/>
      <c r="AB14" s="238"/>
      <c r="AC14" s="180"/>
      <c r="AD14" s="325"/>
      <c r="AE14" s="326"/>
      <c r="AF14" s="326"/>
      <c r="AG14" s="326"/>
      <c r="AH14" s="326"/>
      <c r="AI14" s="326"/>
      <c r="AJ14" s="326"/>
      <c r="AK14" s="327"/>
      <c r="AL14" s="143"/>
      <c r="AM14" s="276"/>
      <c r="AN14" s="276"/>
      <c r="AO14" s="276"/>
      <c r="AP14" s="276"/>
      <c r="AQ14" s="276"/>
      <c r="AR14" s="276"/>
      <c r="AS14" s="276"/>
      <c r="AT14" s="276"/>
      <c r="AU14" s="276"/>
      <c r="AV14" s="276"/>
      <c r="AW14" s="276"/>
      <c r="AX14" s="276"/>
      <c r="AY14" s="276"/>
      <c r="AZ14" s="276"/>
      <c r="BA14" s="322"/>
      <c r="BB14" s="323"/>
      <c r="BD14" s="311">
        <f t="shared" si="0"/>
        <v>0</v>
      </c>
      <c r="BE14" s="311"/>
      <c r="BF14" s="311"/>
      <c r="BH14" s="311">
        <f t="shared" si="1"/>
        <v>0</v>
      </c>
      <c r="BI14" s="311"/>
      <c r="BJ14" s="311"/>
      <c r="BM14" s="167">
        <f t="shared" si="2"/>
        <v>0</v>
      </c>
      <c r="BN14" s="168">
        <f t="shared" si="32"/>
        <v>0</v>
      </c>
      <c r="BO14" s="167">
        <f t="shared" si="3"/>
        <v>0</v>
      </c>
      <c r="BP14" s="168">
        <f t="shared" si="33"/>
        <v>0</v>
      </c>
      <c r="BQ14" s="167">
        <f t="shared" si="4"/>
        <v>0</v>
      </c>
      <c r="BR14" s="168">
        <f t="shared" si="34"/>
        <v>0</v>
      </c>
      <c r="BS14" s="167">
        <f t="shared" si="5"/>
        <v>0</v>
      </c>
      <c r="BT14" s="168">
        <f t="shared" si="35"/>
        <v>0</v>
      </c>
      <c r="BU14" s="167">
        <f t="shared" si="6"/>
        <v>0</v>
      </c>
      <c r="BV14" s="167">
        <f t="shared" si="7"/>
        <v>0</v>
      </c>
      <c r="BW14" s="167">
        <f t="shared" si="8"/>
        <v>0</v>
      </c>
      <c r="BX14" s="168">
        <f t="shared" si="36"/>
        <v>0</v>
      </c>
      <c r="BY14" s="167">
        <f t="shared" si="9"/>
        <v>0</v>
      </c>
      <c r="BZ14" s="168">
        <f t="shared" si="37"/>
        <v>0</v>
      </c>
      <c r="CA14" s="167">
        <f t="shared" si="10"/>
        <v>0</v>
      </c>
      <c r="CB14" s="168">
        <f t="shared" si="38"/>
        <v>0</v>
      </c>
      <c r="CC14" s="167">
        <f t="shared" si="11"/>
        <v>0</v>
      </c>
      <c r="CD14" s="168">
        <f t="shared" si="39"/>
        <v>0</v>
      </c>
      <c r="CE14" s="167">
        <f t="shared" si="12"/>
        <v>0</v>
      </c>
      <c r="CF14" s="168">
        <f t="shared" si="40"/>
        <v>0</v>
      </c>
      <c r="CG14" s="167">
        <f t="shared" si="13"/>
        <v>0</v>
      </c>
      <c r="CH14" s="168">
        <f t="shared" si="41"/>
        <v>0</v>
      </c>
      <c r="CI14" s="167">
        <f t="shared" si="14"/>
        <v>0</v>
      </c>
      <c r="CJ14" s="168">
        <f t="shared" si="42"/>
        <v>0</v>
      </c>
      <c r="CK14" s="167">
        <f t="shared" si="15"/>
        <v>0</v>
      </c>
      <c r="CL14" s="168">
        <f t="shared" si="43"/>
        <v>0</v>
      </c>
      <c r="CM14" s="167">
        <f t="shared" si="16"/>
        <v>0</v>
      </c>
      <c r="CN14" s="168">
        <f t="shared" si="44"/>
        <v>0</v>
      </c>
      <c r="CO14" s="167">
        <f t="shared" si="17"/>
        <v>0</v>
      </c>
      <c r="CP14" s="168">
        <f t="shared" si="45"/>
        <v>0</v>
      </c>
      <c r="CQ14" s="167">
        <f t="shared" si="18"/>
        <v>0</v>
      </c>
      <c r="CR14" s="168">
        <f t="shared" si="46"/>
        <v>0</v>
      </c>
      <c r="CS14" s="167">
        <f t="shared" si="19"/>
        <v>0</v>
      </c>
      <c r="CT14" s="168">
        <f t="shared" si="47"/>
        <v>0</v>
      </c>
      <c r="CU14" s="167">
        <f t="shared" si="20"/>
        <v>0</v>
      </c>
      <c r="CV14" s="168">
        <f t="shared" si="48"/>
        <v>0</v>
      </c>
      <c r="CW14" s="167">
        <f t="shared" si="21"/>
        <v>0</v>
      </c>
      <c r="CX14" s="168">
        <f t="shared" si="49"/>
        <v>0</v>
      </c>
      <c r="CY14" s="167">
        <f t="shared" si="22"/>
        <v>0</v>
      </c>
      <c r="CZ14" s="168">
        <f t="shared" si="50"/>
        <v>0</v>
      </c>
      <c r="DA14" s="167">
        <f t="shared" si="23"/>
        <v>0</v>
      </c>
      <c r="DB14" s="168">
        <f t="shared" si="51"/>
        <v>0</v>
      </c>
      <c r="DC14" s="167">
        <f t="shared" si="24"/>
        <v>0</v>
      </c>
      <c r="DD14" s="168">
        <f t="shared" si="52"/>
        <v>0</v>
      </c>
      <c r="DE14" s="167">
        <f t="shared" si="25"/>
        <v>0</v>
      </c>
      <c r="DF14" s="168">
        <f t="shared" si="53"/>
        <v>0</v>
      </c>
      <c r="DG14" s="167">
        <f t="shared" si="26"/>
        <v>0</v>
      </c>
      <c r="DH14" s="168">
        <f t="shared" si="54"/>
        <v>0</v>
      </c>
      <c r="DI14" s="167">
        <f t="shared" si="27"/>
        <v>0</v>
      </c>
      <c r="DJ14" s="168">
        <f t="shared" si="55"/>
        <v>0</v>
      </c>
      <c r="DK14" s="167">
        <f t="shared" si="28"/>
        <v>0</v>
      </c>
      <c r="DL14" s="168">
        <f t="shared" si="56"/>
        <v>0</v>
      </c>
      <c r="DM14" s="167">
        <f t="shared" si="29"/>
        <v>0</v>
      </c>
      <c r="DN14" s="168">
        <f t="shared" si="57"/>
        <v>0</v>
      </c>
      <c r="DO14" s="167">
        <f t="shared" si="30"/>
        <v>0</v>
      </c>
      <c r="DP14" s="168">
        <f t="shared" si="58"/>
        <v>0</v>
      </c>
      <c r="DQ14" s="167">
        <f t="shared" si="31"/>
        <v>0</v>
      </c>
      <c r="DR14" s="168">
        <f t="shared" si="59"/>
        <v>0</v>
      </c>
      <c r="DS14" s="167"/>
      <c r="DT14" s="172" t="s">
        <v>153</v>
      </c>
      <c r="DU14" s="169" t="str">
        <f>LEFT(Page2of3!E14,1)</f>
        <v/>
      </c>
      <c r="DV14" s="169">
        <f>Page2of3!J14</f>
        <v>0</v>
      </c>
      <c r="DW14" s="169" t="str">
        <f t="shared" si="60"/>
        <v>0, .</v>
      </c>
      <c r="DX14" s="169"/>
      <c r="DY14" s="169"/>
      <c r="DZ14" s="169"/>
      <c r="EA14" s="169"/>
      <c r="EB14" s="169"/>
      <c r="EC14" s="169"/>
      <c r="ED14" s="169"/>
      <c r="EE14" s="169"/>
      <c r="EF14" s="169"/>
      <c r="EG14" s="169"/>
      <c r="EH14" s="169"/>
      <c r="EI14" s="169"/>
      <c r="EJ14" s="169"/>
      <c r="EK14" s="169"/>
      <c r="EL14" s="169"/>
      <c r="EY14" s="114"/>
      <c r="EZ14" s="114"/>
      <c r="FA14" s="114"/>
      <c r="FB14" s="114"/>
      <c r="FC14" s="114"/>
      <c r="FD14" s="114"/>
      <c r="FE14" s="114"/>
      <c r="FF14" s="114"/>
      <c r="FG14" s="114"/>
      <c r="FH14" s="114"/>
      <c r="FI14" s="114"/>
      <c r="FJ14" s="114"/>
      <c r="FK14" s="114"/>
      <c r="FL14" s="114"/>
      <c r="FM14" s="114"/>
      <c r="FN14" s="114"/>
      <c r="FO14" s="114"/>
      <c r="FP14" s="114"/>
      <c r="FQ14" s="114"/>
      <c r="FR14" s="114"/>
      <c r="FS14" s="114"/>
      <c r="FT14" s="114"/>
      <c r="FU14" s="114"/>
      <c r="FV14" s="114"/>
      <c r="FW14" s="114"/>
      <c r="FX14" s="114"/>
      <c r="FY14" s="114"/>
      <c r="FZ14" s="114"/>
      <c r="GA14" s="114"/>
      <c r="GB14" s="114"/>
      <c r="GC14" s="114"/>
      <c r="GD14" s="114"/>
      <c r="GE14" s="114"/>
    </row>
    <row r="15" spans="1:187" ht="15" customHeight="1" x14ac:dyDescent="0.3">
      <c r="A15" s="134"/>
      <c r="B15" s="48">
        <v>4</v>
      </c>
      <c r="C15" s="312">
        <f>Page2of3!C15</f>
        <v>0</v>
      </c>
      <c r="D15" s="313"/>
      <c r="E15" s="314" t="str">
        <f>IF(Page2of3!X15&gt;1,DW15," ")</f>
        <v xml:space="preserve"> </v>
      </c>
      <c r="F15" s="315"/>
      <c r="G15" s="315"/>
      <c r="H15" s="315"/>
      <c r="I15" s="315"/>
      <c r="J15" s="315"/>
      <c r="K15" s="315"/>
      <c r="L15" s="316"/>
      <c r="M15" s="317"/>
      <c r="N15" s="317"/>
      <c r="O15" s="317"/>
      <c r="P15" s="141">
        <v>0</v>
      </c>
      <c r="Q15" s="142">
        <v>0</v>
      </c>
      <c r="R15" s="142">
        <v>0</v>
      </c>
      <c r="S15" s="318">
        <v>0</v>
      </c>
      <c r="T15" s="319"/>
      <c r="U15" s="320">
        <v>0</v>
      </c>
      <c r="V15" s="321"/>
      <c r="W15" s="322">
        <v>0</v>
      </c>
      <c r="X15" s="323"/>
      <c r="Y15" s="324">
        <v>0</v>
      </c>
      <c r="Z15" s="238"/>
      <c r="AA15" s="324"/>
      <c r="AB15" s="238"/>
      <c r="AC15" s="180"/>
      <c r="AD15" s="325"/>
      <c r="AE15" s="326"/>
      <c r="AF15" s="326"/>
      <c r="AG15" s="326"/>
      <c r="AH15" s="326"/>
      <c r="AI15" s="326"/>
      <c r="AJ15" s="326"/>
      <c r="AK15" s="327"/>
      <c r="AL15" s="143"/>
      <c r="AM15" s="276"/>
      <c r="AN15" s="276"/>
      <c r="AO15" s="276"/>
      <c r="AP15" s="276"/>
      <c r="AQ15" s="276"/>
      <c r="AR15" s="276"/>
      <c r="AS15" s="276"/>
      <c r="AT15" s="276"/>
      <c r="AU15" s="276"/>
      <c r="AV15" s="276"/>
      <c r="AW15" s="276"/>
      <c r="AX15" s="276"/>
      <c r="AY15" s="276"/>
      <c r="AZ15" s="276"/>
      <c r="BA15" s="322"/>
      <c r="BB15" s="323"/>
      <c r="BD15" s="311">
        <f t="shared" si="0"/>
        <v>0</v>
      </c>
      <c r="BE15" s="311"/>
      <c r="BF15" s="311"/>
      <c r="BH15" s="311">
        <f t="shared" si="1"/>
        <v>0</v>
      </c>
      <c r="BI15" s="311"/>
      <c r="BJ15" s="311"/>
      <c r="BM15" s="167">
        <f t="shared" si="2"/>
        <v>0</v>
      </c>
      <c r="BN15" s="168">
        <f t="shared" si="32"/>
        <v>0</v>
      </c>
      <c r="BO15" s="167">
        <f t="shared" si="3"/>
        <v>0</v>
      </c>
      <c r="BP15" s="168">
        <f t="shared" si="33"/>
        <v>0</v>
      </c>
      <c r="BQ15" s="167">
        <f t="shared" si="4"/>
        <v>0</v>
      </c>
      <c r="BR15" s="168">
        <f t="shared" si="34"/>
        <v>0</v>
      </c>
      <c r="BS15" s="167">
        <f t="shared" si="5"/>
        <v>0</v>
      </c>
      <c r="BT15" s="168">
        <f t="shared" si="35"/>
        <v>0</v>
      </c>
      <c r="BU15" s="167">
        <f t="shared" si="6"/>
        <v>0</v>
      </c>
      <c r="BV15" s="167">
        <f t="shared" si="7"/>
        <v>0</v>
      </c>
      <c r="BW15" s="167">
        <f t="shared" si="8"/>
        <v>0</v>
      </c>
      <c r="BX15" s="168">
        <f t="shared" si="36"/>
        <v>0</v>
      </c>
      <c r="BY15" s="167">
        <f t="shared" si="9"/>
        <v>0</v>
      </c>
      <c r="BZ15" s="168">
        <f t="shared" si="37"/>
        <v>0</v>
      </c>
      <c r="CA15" s="167">
        <f t="shared" si="10"/>
        <v>0</v>
      </c>
      <c r="CB15" s="168">
        <f t="shared" si="38"/>
        <v>0</v>
      </c>
      <c r="CC15" s="167">
        <f t="shared" si="11"/>
        <v>0</v>
      </c>
      <c r="CD15" s="168">
        <f t="shared" si="39"/>
        <v>0</v>
      </c>
      <c r="CE15" s="167">
        <f t="shared" si="12"/>
        <v>0</v>
      </c>
      <c r="CF15" s="168">
        <f t="shared" si="40"/>
        <v>0</v>
      </c>
      <c r="CG15" s="167">
        <f t="shared" si="13"/>
        <v>0</v>
      </c>
      <c r="CH15" s="168">
        <f t="shared" si="41"/>
        <v>0</v>
      </c>
      <c r="CI15" s="167">
        <f t="shared" si="14"/>
        <v>0</v>
      </c>
      <c r="CJ15" s="168">
        <f t="shared" si="42"/>
        <v>0</v>
      </c>
      <c r="CK15" s="167">
        <f t="shared" si="15"/>
        <v>0</v>
      </c>
      <c r="CL15" s="168">
        <f t="shared" si="43"/>
        <v>0</v>
      </c>
      <c r="CM15" s="167">
        <f t="shared" si="16"/>
        <v>0</v>
      </c>
      <c r="CN15" s="168">
        <f t="shared" si="44"/>
        <v>0</v>
      </c>
      <c r="CO15" s="167">
        <f t="shared" si="17"/>
        <v>0</v>
      </c>
      <c r="CP15" s="168">
        <f t="shared" si="45"/>
        <v>0</v>
      </c>
      <c r="CQ15" s="167">
        <f t="shared" si="18"/>
        <v>0</v>
      </c>
      <c r="CR15" s="168">
        <f t="shared" si="46"/>
        <v>0</v>
      </c>
      <c r="CS15" s="167">
        <f t="shared" si="19"/>
        <v>0</v>
      </c>
      <c r="CT15" s="168">
        <f t="shared" si="47"/>
        <v>0</v>
      </c>
      <c r="CU15" s="167">
        <f t="shared" si="20"/>
        <v>0</v>
      </c>
      <c r="CV15" s="168">
        <f t="shared" si="48"/>
        <v>0</v>
      </c>
      <c r="CW15" s="167">
        <f t="shared" si="21"/>
        <v>0</v>
      </c>
      <c r="CX15" s="168">
        <f t="shared" si="49"/>
        <v>0</v>
      </c>
      <c r="CY15" s="167">
        <f t="shared" si="22"/>
        <v>0</v>
      </c>
      <c r="CZ15" s="168">
        <f t="shared" si="50"/>
        <v>0</v>
      </c>
      <c r="DA15" s="167">
        <f t="shared" si="23"/>
        <v>0</v>
      </c>
      <c r="DB15" s="168">
        <f t="shared" si="51"/>
        <v>0</v>
      </c>
      <c r="DC15" s="167">
        <f t="shared" si="24"/>
        <v>0</v>
      </c>
      <c r="DD15" s="168">
        <f t="shared" si="52"/>
        <v>0</v>
      </c>
      <c r="DE15" s="167">
        <f t="shared" si="25"/>
        <v>0</v>
      </c>
      <c r="DF15" s="168">
        <f t="shared" si="53"/>
        <v>0</v>
      </c>
      <c r="DG15" s="167">
        <f t="shared" si="26"/>
        <v>0</v>
      </c>
      <c r="DH15" s="168">
        <f t="shared" si="54"/>
        <v>0</v>
      </c>
      <c r="DI15" s="167">
        <f t="shared" si="27"/>
        <v>0</v>
      </c>
      <c r="DJ15" s="168">
        <f t="shared" si="55"/>
        <v>0</v>
      </c>
      <c r="DK15" s="167">
        <f t="shared" si="28"/>
        <v>0</v>
      </c>
      <c r="DL15" s="168">
        <f t="shared" si="56"/>
        <v>0</v>
      </c>
      <c r="DM15" s="167">
        <f t="shared" si="29"/>
        <v>0</v>
      </c>
      <c r="DN15" s="168">
        <f t="shared" si="57"/>
        <v>0</v>
      </c>
      <c r="DO15" s="167">
        <f t="shared" si="30"/>
        <v>0</v>
      </c>
      <c r="DP15" s="168">
        <f t="shared" si="58"/>
        <v>0</v>
      </c>
      <c r="DQ15" s="167">
        <f t="shared" si="31"/>
        <v>0</v>
      </c>
      <c r="DR15" s="168">
        <f t="shared" si="59"/>
        <v>0</v>
      </c>
      <c r="DS15" s="167"/>
      <c r="DT15" s="172" t="s">
        <v>154</v>
      </c>
      <c r="DU15" s="169" t="str">
        <f>LEFT(Page2of3!E15,1)</f>
        <v/>
      </c>
      <c r="DV15" s="169">
        <f>Page2of3!J15</f>
        <v>0</v>
      </c>
      <c r="DW15" s="169" t="str">
        <f t="shared" si="60"/>
        <v>0, .</v>
      </c>
      <c r="DX15" s="169"/>
      <c r="DY15" s="169"/>
      <c r="DZ15" s="169"/>
      <c r="EA15" s="169"/>
      <c r="EB15" s="169"/>
      <c r="EC15" s="169"/>
      <c r="ED15" s="169"/>
      <c r="EE15" s="169"/>
      <c r="EF15" s="169"/>
      <c r="EG15" s="169"/>
      <c r="EH15" s="169"/>
      <c r="EI15" s="169"/>
      <c r="EJ15" s="169"/>
      <c r="EK15" s="169"/>
      <c r="EL15" s="169"/>
      <c r="EY15" s="114"/>
      <c r="EZ15" s="114"/>
      <c r="FA15" s="114"/>
      <c r="FB15" s="114"/>
      <c r="FC15" s="114"/>
      <c r="FD15" s="114"/>
      <c r="FE15" s="114"/>
      <c r="FF15" s="114"/>
      <c r="FG15" s="114"/>
      <c r="FH15" s="114"/>
      <c r="FI15" s="114"/>
      <c r="FJ15" s="114"/>
      <c r="FK15" s="114"/>
      <c r="FL15" s="114"/>
      <c r="FM15" s="114"/>
      <c r="FN15" s="114"/>
      <c r="FO15" s="114"/>
      <c r="FP15" s="114"/>
      <c r="FQ15" s="114"/>
      <c r="FR15" s="114"/>
      <c r="FS15" s="114"/>
      <c r="FT15" s="114"/>
      <c r="FU15" s="114"/>
      <c r="FV15" s="114"/>
      <c r="FW15" s="114"/>
      <c r="FX15" s="114"/>
      <c r="FY15" s="114"/>
      <c r="FZ15" s="114"/>
      <c r="GA15" s="114"/>
      <c r="GB15" s="114"/>
      <c r="GC15" s="114"/>
      <c r="GD15" s="114"/>
      <c r="GE15" s="114"/>
    </row>
    <row r="16" spans="1:187" ht="15" customHeight="1" x14ac:dyDescent="0.3">
      <c r="A16" s="134"/>
      <c r="B16" s="48">
        <v>5</v>
      </c>
      <c r="C16" s="312">
        <f>Page2of3!C16</f>
        <v>0</v>
      </c>
      <c r="D16" s="313"/>
      <c r="E16" s="314" t="str">
        <f>IF(Page2of3!X16&gt;1,DW16," ")</f>
        <v xml:space="preserve"> </v>
      </c>
      <c r="F16" s="315"/>
      <c r="G16" s="315"/>
      <c r="H16" s="315"/>
      <c r="I16" s="315"/>
      <c r="J16" s="315"/>
      <c r="K16" s="315"/>
      <c r="L16" s="316"/>
      <c r="M16" s="317"/>
      <c r="N16" s="317"/>
      <c r="O16" s="317"/>
      <c r="P16" s="141">
        <v>0</v>
      </c>
      <c r="Q16" s="142">
        <v>0</v>
      </c>
      <c r="R16" s="142">
        <v>0</v>
      </c>
      <c r="S16" s="318">
        <v>0</v>
      </c>
      <c r="T16" s="319"/>
      <c r="U16" s="320">
        <v>0</v>
      </c>
      <c r="V16" s="321"/>
      <c r="W16" s="322">
        <v>0</v>
      </c>
      <c r="X16" s="323"/>
      <c r="Y16" s="324">
        <v>0</v>
      </c>
      <c r="Z16" s="238"/>
      <c r="AA16" s="324">
        <v>0</v>
      </c>
      <c r="AB16" s="238"/>
      <c r="AC16" s="180"/>
      <c r="AD16" s="325"/>
      <c r="AE16" s="326"/>
      <c r="AF16" s="326"/>
      <c r="AG16" s="326"/>
      <c r="AH16" s="326"/>
      <c r="AI16" s="326"/>
      <c r="AJ16" s="326"/>
      <c r="AK16" s="327"/>
      <c r="AL16" s="143"/>
      <c r="AM16" s="276"/>
      <c r="AN16" s="276"/>
      <c r="AO16" s="276"/>
      <c r="AP16" s="276"/>
      <c r="AQ16" s="276"/>
      <c r="AR16" s="276"/>
      <c r="AS16" s="276"/>
      <c r="AT16" s="276"/>
      <c r="AU16" s="276"/>
      <c r="AV16" s="276"/>
      <c r="AW16" s="276"/>
      <c r="AX16" s="276"/>
      <c r="AY16" s="276"/>
      <c r="AZ16" s="276"/>
      <c r="BA16" s="322"/>
      <c r="BB16" s="323"/>
      <c r="BD16" s="311">
        <f t="shared" si="0"/>
        <v>0</v>
      </c>
      <c r="BE16" s="311"/>
      <c r="BF16" s="311"/>
      <c r="BH16" s="311">
        <f t="shared" si="1"/>
        <v>0</v>
      </c>
      <c r="BI16" s="311"/>
      <c r="BJ16" s="311"/>
      <c r="BM16" s="167">
        <f t="shared" si="2"/>
        <v>0</v>
      </c>
      <c r="BN16" s="168">
        <f t="shared" si="32"/>
        <v>0</v>
      </c>
      <c r="BO16" s="167">
        <f t="shared" si="3"/>
        <v>0</v>
      </c>
      <c r="BP16" s="168">
        <f t="shared" si="33"/>
        <v>0</v>
      </c>
      <c r="BQ16" s="167">
        <f t="shared" si="4"/>
        <v>0</v>
      </c>
      <c r="BR16" s="168">
        <f t="shared" si="34"/>
        <v>0</v>
      </c>
      <c r="BS16" s="167">
        <f t="shared" si="5"/>
        <v>0</v>
      </c>
      <c r="BT16" s="168">
        <f t="shared" si="35"/>
        <v>0</v>
      </c>
      <c r="BU16" s="167">
        <f t="shared" si="6"/>
        <v>0</v>
      </c>
      <c r="BV16" s="167">
        <f t="shared" si="7"/>
        <v>0</v>
      </c>
      <c r="BW16" s="167">
        <f t="shared" si="8"/>
        <v>0</v>
      </c>
      <c r="BX16" s="168">
        <f t="shared" si="36"/>
        <v>0</v>
      </c>
      <c r="BY16" s="167">
        <f t="shared" si="9"/>
        <v>0</v>
      </c>
      <c r="BZ16" s="168">
        <f t="shared" si="37"/>
        <v>0</v>
      </c>
      <c r="CA16" s="167">
        <f t="shared" si="10"/>
        <v>0</v>
      </c>
      <c r="CB16" s="168">
        <f t="shared" si="38"/>
        <v>0</v>
      </c>
      <c r="CC16" s="167">
        <f t="shared" si="11"/>
        <v>0</v>
      </c>
      <c r="CD16" s="168">
        <f t="shared" si="39"/>
        <v>0</v>
      </c>
      <c r="CE16" s="167">
        <f t="shared" si="12"/>
        <v>0</v>
      </c>
      <c r="CF16" s="168">
        <f t="shared" si="40"/>
        <v>0</v>
      </c>
      <c r="CG16" s="167">
        <f t="shared" si="13"/>
        <v>0</v>
      </c>
      <c r="CH16" s="168">
        <f t="shared" si="41"/>
        <v>0</v>
      </c>
      <c r="CI16" s="167">
        <f t="shared" si="14"/>
        <v>0</v>
      </c>
      <c r="CJ16" s="168">
        <f t="shared" si="42"/>
        <v>0</v>
      </c>
      <c r="CK16" s="167">
        <f t="shared" si="15"/>
        <v>0</v>
      </c>
      <c r="CL16" s="168">
        <f t="shared" si="43"/>
        <v>0</v>
      </c>
      <c r="CM16" s="167">
        <f t="shared" si="16"/>
        <v>0</v>
      </c>
      <c r="CN16" s="168">
        <f t="shared" si="44"/>
        <v>0</v>
      </c>
      <c r="CO16" s="167">
        <f t="shared" si="17"/>
        <v>0</v>
      </c>
      <c r="CP16" s="168">
        <f t="shared" si="45"/>
        <v>0</v>
      </c>
      <c r="CQ16" s="167">
        <f t="shared" si="18"/>
        <v>0</v>
      </c>
      <c r="CR16" s="168">
        <f t="shared" si="46"/>
        <v>0</v>
      </c>
      <c r="CS16" s="167">
        <f t="shared" si="19"/>
        <v>0</v>
      </c>
      <c r="CT16" s="168">
        <f t="shared" si="47"/>
        <v>0</v>
      </c>
      <c r="CU16" s="167">
        <f t="shared" si="20"/>
        <v>0</v>
      </c>
      <c r="CV16" s="168">
        <f t="shared" si="48"/>
        <v>0</v>
      </c>
      <c r="CW16" s="167">
        <f t="shared" si="21"/>
        <v>0</v>
      </c>
      <c r="CX16" s="168">
        <f t="shared" si="49"/>
        <v>0</v>
      </c>
      <c r="CY16" s="167">
        <f t="shared" si="22"/>
        <v>0</v>
      </c>
      <c r="CZ16" s="168">
        <f t="shared" si="50"/>
        <v>0</v>
      </c>
      <c r="DA16" s="167">
        <f t="shared" si="23"/>
        <v>0</v>
      </c>
      <c r="DB16" s="168">
        <f t="shared" si="51"/>
        <v>0</v>
      </c>
      <c r="DC16" s="167">
        <f t="shared" si="24"/>
        <v>0</v>
      </c>
      <c r="DD16" s="168">
        <f t="shared" si="52"/>
        <v>0</v>
      </c>
      <c r="DE16" s="167">
        <f t="shared" si="25"/>
        <v>0</v>
      </c>
      <c r="DF16" s="168">
        <f t="shared" si="53"/>
        <v>0</v>
      </c>
      <c r="DG16" s="167">
        <f t="shared" si="26"/>
        <v>0</v>
      </c>
      <c r="DH16" s="168">
        <f t="shared" si="54"/>
        <v>0</v>
      </c>
      <c r="DI16" s="167">
        <f t="shared" si="27"/>
        <v>0</v>
      </c>
      <c r="DJ16" s="168">
        <f t="shared" si="55"/>
        <v>0</v>
      </c>
      <c r="DK16" s="167">
        <f t="shared" si="28"/>
        <v>0</v>
      </c>
      <c r="DL16" s="168">
        <f t="shared" si="56"/>
        <v>0</v>
      </c>
      <c r="DM16" s="167">
        <f t="shared" si="29"/>
        <v>0</v>
      </c>
      <c r="DN16" s="168">
        <f t="shared" si="57"/>
        <v>0</v>
      </c>
      <c r="DO16" s="167">
        <f t="shared" si="30"/>
        <v>0</v>
      </c>
      <c r="DP16" s="168">
        <f t="shared" si="58"/>
        <v>0</v>
      </c>
      <c r="DQ16" s="167">
        <f t="shared" si="31"/>
        <v>0</v>
      </c>
      <c r="DR16" s="168">
        <f t="shared" si="59"/>
        <v>0</v>
      </c>
      <c r="DS16" s="167"/>
      <c r="DT16" s="172" t="s">
        <v>156</v>
      </c>
      <c r="DU16" s="169" t="str">
        <f>LEFT(Page2of3!E16,1)</f>
        <v/>
      </c>
      <c r="DV16" s="169">
        <f>Page2of3!J16</f>
        <v>0</v>
      </c>
      <c r="DW16" s="169" t="str">
        <f t="shared" si="60"/>
        <v>0, .</v>
      </c>
      <c r="DX16" s="169"/>
      <c r="DY16" s="169"/>
      <c r="DZ16" s="169"/>
      <c r="EA16" s="169"/>
      <c r="EB16" s="169"/>
      <c r="EC16" s="169"/>
      <c r="ED16" s="169"/>
      <c r="EE16" s="169"/>
      <c r="EF16" s="169"/>
      <c r="EG16" s="169"/>
      <c r="EH16" s="169"/>
      <c r="EI16" s="169"/>
      <c r="EJ16" s="169"/>
      <c r="EK16" s="169"/>
      <c r="EL16" s="169"/>
      <c r="EY16" s="114"/>
      <c r="EZ16" s="114"/>
      <c r="FA16" s="114"/>
      <c r="FB16" s="114"/>
      <c r="FC16" s="114"/>
      <c r="FD16" s="114"/>
      <c r="FE16" s="114"/>
      <c r="FF16" s="114"/>
      <c r="FG16" s="114"/>
      <c r="FH16" s="114"/>
      <c r="FI16" s="114"/>
      <c r="FJ16" s="114"/>
      <c r="FK16" s="114"/>
      <c r="FL16" s="114"/>
      <c r="FM16" s="114"/>
      <c r="FN16" s="114"/>
      <c r="FO16" s="114"/>
      <c r="FP16" s="114"/>
      <c r="FQ16" s="114"/>
      <c r="FR16" s="114"/>
      <c r="FS16" s="114"/>
      <c r="FT16" s="114"/>
      <c r="FU16" s="114"/>
      <c r="FV16" s="114"/>
      <c r="FW16" s="114"/>
      <c r="FX16" s="114"/>
      <c r="FY16" s="114"/>
      <c r="FZ16" s="114"/>
      <c r="GA16" s="114"/>
      <c r="GB16" s="114"/>
      <c r="GC16" s="114"/>
      <c r="GD16" s="114"/>
      <c r="GE16" s="114"/>
    </row>
    <row r="17" spans="1:187" ht="15" customHeight="1" x14ac:dyDescent="0.3">
      <c r="A17" s="134"/>
      <c r="B17" s="48">
        <v>6</v>
      </c>
      <c r="C17" s="312">
        <f>Page2of3!C17</f>
        <v>0</v>
      </c>
      <c r="D17" s="313"/>
      <c r="E17" s="314" t="str">
        <f>IF(Page2of3!X17&gt;1,DW17," ")</f>
        <v xml:space="preserve"> </v>
      </c>
      <c r="F17" s="315"/>
      <c r="G17" s="315"/>
      <c r="H17" s="315"/>
      <c r="I17" s="315"/>
      <c r="J17" s="315"/>
      <c r="K17" s="315"/>
      <c r="L17" s="316"/>
      <c r="M17" s="317"/>
      <c r="N17" s="317"/>
      <c r="O17" s="317"/>
      <c r="P17" s="141">
        <v>0</v>
      </c>
      <c r="Q17" s="142">
        <v>0</v>
      </c>
      <c r="R17" s="142">
        <v>0</v>
      </c>
      <c r="S17" s="318">
        <v>0</v>
      </c>
      <c r="T17" s="319"/>
      <c r="U17" s="320">
        <v>0</v>
      </c>
      <c r="V17" s="321"/>
      <c r="W17" s="322">
        <v>0</v>
      </c>
      <c r="X17" s="323"/>
      <c r="Y17" s="324">
        <v>0</v>
      </c>
      <c r="Z17" s="238"/>
      <c r="AA17" s="324">
        <v>0</v>
      </c>
      <c r="AB17" s="238"/>
      <c r="AC17" s="180"/>
      <c r="AD17" s="325"/>
      <c r="AE17" s="326"/>
      <c r="AF17" s="326"/>
      <c r="AG17" s="326"/>
      <c r="AH17" s="326"/>
      <c r="AI17" s="326"/>
      <c r="AJ17" s="326"/>
      <c r="AK17" s="327"/>
      <c r="AL17" s="143"/>
      <c r="AM17" s="276"/>
      <c r="AN17" s="276"/>
      <c r="AO17" s="276"/>
      <c r="AP17" s="276"/>
      <c r="AQ17" s="276"/>
      <c r="AR17" s="276"/>
      <c r="AS17" s="276"/>
      <c r="AT17" s="276"/>
      <c r="AU17" s="276"/>
      <c r="AV17" s="276"/>
      <c r="AW17" s="276"/>
      <c r="AX17" s="276"/>
      <c r="AY17" s="276"/>
      <c r="AZ17" s="276"/>
      <c r="BA17" s="322"/>
      <c r="BB17" s="323"/>
      <c r="BD17" s="311">
        <f t="shared" si="0"/>
        <v>0</v>
      </c>
      <c r="BE17" s="311"/>
      <c r="BF17" s="311"/>
      <c r="BH17" s="311">
        <f t="shared" si="1"/>
        <v>0</v>
      </c>
      <c r="BI17" s="311"/>
      <c r="BJ17" s="311"/>
      <c r="BM17" s="167">
        <f t="shared" si="2"/>
        <v>0</v>
      </c>
      <c r="BN17" s="168">
        <f t="shared" si="32"/>
        <v>0</v>
      </c>
      <c r="BO17" s="167">
        <f t="shared" si="3"/>
        <v>0</v>
      </c>
      <c r="BP17" s="168">
        <f t="shared" si="33"/>
        <v>0</v>
      </c>
      <c r="BQ17" s="167">
        <f t="shared" si="4"/>
        <v>0</v>
      </c>
      <c r="BR17" s="168">
        <f t="shared" si="34"/>
        <v>0</v>
      </c>
      <c r="BS17" s="167">
        <f t="shared" si="5"/>
        <v>0</v>
      </c>
      <c r="BT17" s="168">
        <f t="shared" si="35"/>
        <v>0</v>
      </c>
      <c r="BU17" s="167">
        <f t="shared" si="6"/>
        <v>0</v>
      </c>
      <c r="BV17" s="167">
        <f t="shared" si="7"/>
        <v>0</v>
      </c>
      <c r="BW17" s="167">
        <f t="shared" si="8"/>
        <v>0</v>
      </c>
      <c r="BX17" s="168">
        <f t="shared" si="36"/>
        <v>0</v>
      </c>
      <c r="BY17" s="167">
        <f t="shared" si="9"/>
        <v>0</v>
      </c>
      <c r="BZ17" s="168">
        <f t="shared" si="37"/>
        <v>0</v>
      </c>
      <c r="CA17" s="167">
        <f t="shared" si="10"/>
        <v>0</v>
      </c>
      <c r="CB17" s="168">
        <f t="shared" si="38"/>
        <v>0</v>
      </c>
      <c r="CC17" s="167">
        <f t="shared" si="11"/>
        <v>0</v>
      </c>
      <c r="CD17" s="168">
        <f t="shared" si="39"/>
        <v>0</v>
      </c>
      <c r="CE17" s="167">
        <f t="shared" si="12"/>
        <v>0</v>
      </c>
      <c r="CF17" s="168">
        <f t="shared" si="40"/>
        <v>0</v>
      </c>
      <c r="CG17" s="167">
        <f t="shared" si="13"/>
        <v>0</v>
      </c>
      <c r="CH17" s="168">
        <f t="shared" si="41"/>
        <v>0</v>
      </c>
      <c r="CI17" s="167">
        <f t="shared" si="14"/>
        <v>0</v>
      </c>
      <c r="CJ17" s="168">
        <f t="shared" si="42"/>
        <v>0</v>
      </c>
      <c r="CK17" s="167">
        <f t="shared" si="15"/>
        <v>0</v>
      </c>
      <c r="CL17" s="168">
        <f t="shared" si="43"/>
        <v>0</v>
      </c>
      <c r="CM17" s="167">
        <f t="shared" si="16"/>
        <v>0</v>
      </c>
      <c r="CN17" s="168">
        <f t="shared" si="44"/>
        <v>0</v>
      </c>
      <c r="CO17" s="167">
        <f t="shared" si="17"/>
        <v>0</v>
      </c>
      <c r="CP17" s="168">
        <f t="shared" si="45"/>
        <v>0</v>
      </c>
      <c r="CQ17" s="167">
        <f t="shared" si="18"/>
        <v>0</v>
      </c>
      <c r="CR17" s="168">
        <f t="shared" si="46"/>
        <v>0</v>
      </c>
      <c r="CS17" s="167">
        <f t="shared" si="19"/>
        <v>0</v>
      </c>
      <c r="CT17" s="168">
        <f t="shared" si="47"/>
        <v>0</v>
      </c>
      <c r="CU17" s="167">
        <f t="shared" si="20"/>
        <v>0</v>
      </c>
      <c r="CV17" s="168">
        <f t="shared" si="48"/>
        <v>0</v>
      </c>
      <c r="CW17" s="167">
        <f t="shared" si="21"/>
        <v>0</v>
      </c>
      <c r="CX17" s="168">
        <f t="shared" si="49"/>
        <v>0</v>
      </c>
      <c r="CY17" s="167">
        <f t="shared" si="22"/>
        <v>0</v>
      </c>
      <c r="CZ17" s="168">
        <f t="shared" si="50"/>
        <v>0</v>
      </c>
      <c r="DA17" s="167">
        <f t="shared" si="23"/>
        <v>0</v>
      </c>
      <c r="DB17" s="168">
        <f t="shared" si="51"/>
        <v>0</v>
      </c>
      <c r="DC17" s="167">
        <f t="shared" si="24"/>
        <v>0</v>
      </c>
      <c r="DD17" s="168">
        <f t="shared" si="52"/>
        <v>0</v>
      </c>
      <c r="DE17" s="167">
        <f t="shared" si="25"/>
        <v>0</v>
      </c>
      <c r="DF17" s="168">
        <f t="shared" si="53"/>
        <v>0</v>
      </c>
      <c r="DG17" s="167">
        <f t="shared" si="26"/>
        <v>0</v>
      </c>
      <c r="DH17" s="168">
        <f t="shared" si="54"/>
        <v>0</v>
      </c>
      <c r="DI17" s="167">
        <f t="shared" si="27"/>
        <v>0</v>
      </c>
      <c r="DJ17" s="168">
        <f t="shared" si="55"/>
        <v>0</v>
      </c>
      <c r="DK17" s="167">
        <f t="shared" si="28"/>
        <v>0</v>
      </c>
      <c r="DL17" s="168">
        <f t="shared" si="56"/>
        <v>0</v>
      </c>
      <c r="DM17" s="167">
        <f t="shared" si="29"/>
        <v>0</v>
      </c>
      <c r="DN17" s="168">
        <f t="shared" si="57"/>
        <v>0</v>
      </c>
      <c r="DO17" s="167">
        <f t="shared" si="30"/>
        <v>0</v>
      </c>
      <c r="DP17" s="168">
        <f t="shared" si="58"/>
        <v>0</v>
      </c>
      <c r="DQ17" s="167">
        <f t="shared" si="31"/>
        <v>0</v>
      </c>
      <c r="DR17" s="168">
        <f t="shared" si="59"/>
        <v>0</v>
      </c>
      <c r="DS17" s="167"/>
      <c r="DT17" s="172" t="s">
        <v>155</v>
      </c>
      <c r="DU17" s="169" t="str">
        <f>LEFT(Page2of3!E17,1)</f>
        <v/>
      </c>
      <c r="DV17" s="169">
        <f>Page2of3!J17</f>
        <v>0</v>
      </c>
      <c r="DW17" s="169" t="str">
        <f t="shared" si="60"/>
        <v>0, .</v>
      </c>
      <c r="DX17" s="169"/>
      <c r="DY17" s="169"/>
      <c r="DZ17" s="169"/>
      <c r="EA17" s="169"/>
      <c r="EB17" s="169"/>
      <c r="EC17" s="169"/>
      <c r="ED17" s="169"/>
      <c r="EE17" s="169"/>
      <c r="EF17" s="169"/>
      <c r="EG17" s="169"/>
      <c r="EH17" s="169"/>
      <c r="EI17" s="169"/>
      <c r="EJ17" s="169"/>
      <c r="EK17" s="169"/>
      <c r="EL17" s="169"/>
      <c r="EY17" s="114"/>
      <c r="EZ17" s="114"/>
      <c r="FA17" s="114"/>
      <c r="FB17" s="114"/>
      <c r="FC17" s="114"/>
      <c r="FD17" s="114"/>
      <c r="FE17" s="114"/>
      <c r="FF17" s="114"/>
      <c r="FG17" s="114"/>
      <c r="FH17" s="114"/>
      <c r="FI17" s="114"/>
      <c r="FJ17" s="114"/>
      <c r="FK17" s="114"/>
      <c r="FL17" s="114"/>
      <c r="FM17" s="114"/>
      <c r="FN17" s="114"/>
      <c r="FO17" s="114"/>
      <c r="FP17" s="114"/>
      <c r="FQ17" s="114"/>
      <c r="FR17" s="114"/>
      <c r="FS17" s="114"/>
      <c r="FT17" s="114"/>
      <c r="FU17" s="114"/>
      <c r="FV17" s="114"/>
      <c r="FW17" s="114"/>
      <c r="FX17" s="114"/>
      <c r="FY17" s="114"/>
      <c r="FZ17" s="114"/>
      <c r="GA17" s="114"/>
      <c r="GB17" s="114"/>
      <c r="GC17" s="114"/>
      <c r="GD17" s="114"/>
      <c r="GE17" s="114"/>
    </row>
    <row r="18" spans="1:187" ht="15" customHeight="1" x14ac:dyDescent="0.3">
      <c r="A18" s="134"/>
      <c r="B18" s="48">
        <v>7</v>
      </c>
      <c r="C18" s="312">
        <f>Page2of3!C18</f>
        <v>0</v>
      </c>
      <c r="D18" s="313"/>
      <c r="E18" s="314" t="str">
        <f>IF(Page2of3!X18&gt;1,DW18," ")</f>
        <v xml:space="preserve"> </v>
      </c>
      <c r="F18" s="315"/>
      <c r="G18" s="315"/>
      <c r="H18" s="315"/>
      <c r="I18" s="315"/>
      <c r="J18" s="315"/>
      <c r="K18" s="315"/>
      <c r="L18" s="316"/>
      <c r="M18" s="317"/>
      <c r="N18" s="317"/>
      <c r="O18" s="317"/>
      <c r="P18" s="141">
        <v>0</v>
      </c>
      <c r="Q18" s="142">
        <v>0</v>
      </c>
      <c r="R18" s="142">
        <v>0</v>
      </c>
      <c r="S18" s="318">
        <v>0</v>
      </c>
      <c r="T18" s="319"/>
      <c r="U18" s="320">
        <v>0</v>
      </c>
      <c r="V18" s="321"/>
      <c r="W18" s="322">
        <v>0</v>
      </c>
      <c r="X18" s="323"/>
      <c r="Y18" s="324">
        <v>0</v>
      </c>
      <c r="Z18" s="238"/>
      <c r="AA18" s="324">
        <v>0</v>
      </c>
      <c r="AB18" s="238"/>
      <c r="AC18" s="180"/>
      <c r="AD18" s="325"/>
      <c r="AE18" s="326"/>
      <c r="AF18" s="326"/>
      <c r="AG18" s="326"/>
      <c r="AH18" s="326"/>
      <c r="AI18" s="326"/>
      <c r="AJ18" s="326"/>
      <c r="AK18" s="327"/>
      <c r="AL18" s="143"/>
      <c r="AM18" s="276"/>
      <c r="AN18" s="276"/>
      <c r="AO18" s="276"/>
      <c r="AP18" s="276"/>
      <c r="AQ18" s="276"/>
      <c r="AR18" s="276"/>
      <c r="AS18" s="276"/>
      <c r="AT18" s="276"/>
      <c r="AU18" s="276"/>
      <c r="AV18" s="276"/>
      <c r="AW18" s="276"/>
      <c r="AX18" s="276"/>
      <c r="AY18" s="276"/>
      <c r="AZ18" s="276"/>
      <c r="BA18" s="322"/>
      <c r="BB18" s="323"/>
      <c r="BD18" s="311">
        <f t="shared" si="0"/>
        <v>0</v>
      </c>
      <c r="BE18" s="311"/>
      <c r="BF18" s="311"/>
      <c r="BH18" s="311">
        <f t="shared" si="1"/>
        <v>0</v>
      </c>
      <c r="BI18" s="311"/>
      <c r="BJ18" s="311"/>
      <c r="BM18" s="167">
        <f t="shared" si="2"/>
        <v>0</v>
      </c>
      <c r="BN18" s="168">
        <f t="shared" si="32"/>
        <v>0</v>
      </c>
      <c r="BO18" s="167">
        <f t="shared" si="3"/>
        <v>0</v>
      </c>
      <c r="BP18" s="168">
        <f t="shared" si="33"/>
        <v>0</v>
      </c>
      <c r="BQ18" s="167">
        <f t="shared" si="4"/>
        <v>0</v>
      </c>
      <c r="BR18" s="168">
        <f t="shared" si="34"/>
        <v>0</v>
      </c>
      <c r="BS18" s="167">
        <f t="shared" si="5"/>
        <v>0</v>
      </c>
      <c r="BT18" s="168">
        <f t="shared" si="35"/>
        <v>0</v>
      </c>
      <c r="BU18" s="167">
        <f t="shared" si="6"/>
        <v>0</v>
      </c>
      <c r="BV18" s="167">
        <f t="shared" si="7"/>
        <v>0</v>
      </c>
      <c r="BW18" s="167">
        <f t="shared" si="8"/>
        <v>0</v>
      </c>
      <c r="BX18" s="168">
        <f t="shared" si="36"/>
        <v>0</v>
      </c>
      <c r="BY18" s="167">
        <f t="shared" si="9"/>
        <v>0</v>
      </c>
      <c r="BZ18" s="168">
        <f t="shared" si="37"/>
        <v>0</v>
      </c>
      <c r="CA18" s="167">
        <f t="shared" si="10"/>
        <v>0</v>
      </c>
      <c r="CB18" s="168">
        <f t="shared" si="38"/>
        <v>0</v>
      </c>
      <c r="CC18" s="167">
        <f t="shared" si="11"/>
        <v>0</v>
      </c>
      <c r="CD18" s="168">
        <f t="shared" si="39"/>
        <v>0</v>
      </c>
      <c r="CE18" s="167">
        <f t="shared" si="12"/>
        <v>0</v>
      </c>
      <c r="CF18" s="168">
        <f t="shared" si="40"/>
        <v>0</v>
      </c>
      <c r="CG18" s="167">
        <f t="shared" si="13"/>
        <v>0</v>
      </c>
      <c r="CH18" s="168">
        <f t="shared" si="41"/>
        <v>0</v>
      </c>
      <c r="CI18" s="167">
        <f t="shared" si="14"/>
        <v>0</v>
      </c>
      <c r="CJ18" s="168">
        <f t="shared" si="42"/>
        <v>0</v>
      </c>
      <c r="CK18" s="167">
        <f t="shared" si="15"/>
        <v>0</v>
      </c>
      <c r="CL18" s="168">
        <f t="shared" si="43"/>
        <v>0</v>
      </c>
      <c r="CM18" s="167">
        <f t="shared" si="16"/>
        <v>0</v>
      </c>
      <c r="CN18" s="168">
        <f t="shared" si="44"/>
        <v>0</v>
      </c>
      <c r="CO18" s="167">
        <f t="shared" si="17"/>
        <v>0</v>
      </c>
      <c r="CP18" s="168">
        <f t="shared" si="45"/>
        <v>0</v>
      </c>
      <c r="CQ18" s="167">
        <f t="shared" si="18"/>
        <v>0</v>
      </c>
      <c r="CR18" s="168">
        <f t="shared" si="46"/>
        <v>0</v>
      </c>
      <c r="CS18" s="167">
        <f t="shared" si="19"/>
        <v>0</v>
      </c>
      <c r="CT18" s="168">
        <f t="shared" si="47"/>
        <v>0</v>
      </c>
      <c r="CU18" s="167">
        <f t="shared" si="20"/>
        <v>0</v>
      </c>
      <c r="CV18" s="168">
        <f t="shared" si="48"/>
        <v>0</v>
      </c>
      <c r="CW18" s="167">
        <f t="shared" si="21"/>
        <v>0</v>
      </c>
      <c r="CX18" s="168">
        <f t="shared" si="49"/>
        <v>0</v>
      </c>
      <c r="CY18" s="167">
        <f t="shared" si="22"/>
        <v>0</v>
      </c>
      <c r="CZ18" s="168">
        <f t="shared" si="50"/>
        <v>0</v>
      </c>
      <c r="DA18" s="167">
        <f t="shared" si="23"/>
        <v>0</v>
      </c>
      <c r="DB18" s="168">
        <f t="shared" si="51"/>
        <v>0</v>
      </c>
      <c r="DC18" s="167">
        <f t="shared" si="24"/>
        <v>0</v>
      </c>
      <c r="DD18" s="168">
        <f t="shared" si="52"/>
        <v>0</v>
      </c>
      <c r="DE18" s="167">
        <f t="shared" si="25"/>
        <v>0</v>
      </c>
      <c r="DF18" s="168">
        <f t="shared" si="53"/>
        <v>0</v>
      </c>
      <c r="DG18" s="167">
        <f t="shared" si="26"/>
        <v>0</v>
      </c>
      <c r="DH18" s="168">
        <f t="shared" si="54"/>
        <v>0</v>
      </c>
      <c r="DI18" s="167">
        <f t="shared" si="27"/>
        <v>0</v>
      </c>
      <c r="DJ18" s="168">
        <f t="shared" si="55"/>
        <v>0</v>
      </c>
      <c r="DK18" s="167">
        <f t="shared" si="28"/>
        <v>0</v>
      </c>
      <c r="DL18" s="168">
        <f t="shared" si="56"/>
        <v>0</v>
      </c>
      <c r="DM18" s="167">
        <f t="shared" si="29"/>
        <v>0</v>
      </c>
      <c r="DN18" s="168">
        <f t="shared" si="57"/>
        <v>0</v>
      </c>
      <c r="DO18" s="167">
        <f t="shared" si="30"/>
        <v>0</v>
      </c>
      <c r="DP18" s="168">
        <f t="shared" si="58"/>
        <v>0</v>
      </c>
      <c r="DQ18" s="167">
        <f t="shared" si="31"/>
        <v>0</v>
      </c>
      <c r="DR18" s="168">
        <f t="shared" si="59"/>
        <v>0</v>
      </c>
      <c r="DS18" s="167"/>
      <c r="DT18" s="172" t="s">
        <v>157</v>
      </c>
      <c r="DU18" s="169" t="str">
        <f>LEFT(Page2of3!E18,1)</f>
        <v/>
      </c>
      <c r="DV18" s="169">
        <f>Page2of3!J18</f>
        <v>0</v>
      </c>
      <c r="DW18" s="169" t="str">
        <f t="shared" si="60"/>
        <v>0, .</v>
      </c>
      <c r="DX18" s="169"/>
      <c r="DY18" s="169"/>
      <c r="DZ18" s="169"/>
      <c r="EA18" s="169"/>
      <c r="EB18" s="169"/>
      <c r="EC18" s="169"/>
      <c r="ED18" s="169"/>
      <c r="EE18" s="169"/>
      <c r="EF18" s="169"/>
      <c r="EG18" s="169"/>
      <c r="EH18" s="169"/>
      <c r="EI18" s="169"/>
      <c r="EJ18" s="169"/>
      <c r="EK18" s="169"/>
      <c r="EY18" s="114"/>
      <c r="EZ18" s="114"/>
      <c r="FA18" s="114"/>
      <c r="FB18" s="114"/>
      <c r="FC18" s="114"/>
      <c r="FD18" s="114"/>
      <c r="FE18" s="114"/>
      <c r="FF18" s="114"/>
      <c r="FG18" s="114"/>
      <c r="FH18" s="114"/>
      <c r="FI18" s="114"/>
      <c r="FJ18" s="114"/>
      <c r="FK18" s="114"/>
      <c r="FL18" s="114"/>
      <c r="FM18" s="114"/>
      <c r="FN18" s="114"/>
      <c r="FO18" s="114"/>
      <c r="FP18" s="114"/>
      <c r="FQ18" s="114"/>
      <c r="FR18" s="114"/>
      <c r="FS18" s="114"/>
      <c r="FT18" s="114"/>
      <c r="FU18" s="114"/>
      <c r="FV18" s="114"/>
      <c r="FW18" s="114"/>
      <c r="FX18" s="114"/>
      <c r="FY18" s="114"/>
      <c r="FZ18" s="114"/>
      <c r="GA18" s="114"/>
      <c r="GB18" s="114"/>
      <c r="GC18" s="114"/>
      <c r="GD18" s="114"/>
      <c r="GE18" s="114"/>
    </row>
    <row r="19" spans="1:187" ht="15" customHeight="1" x14ac:dyDescent="0.3">
      <c r="A19" s="134"/>
      <c r="B19" s="48">
        <v>8</v>
      </c>
      <c r="C19" s="312">
        <f>Page2of3!C19</f>
        <v>0</v>
      </c>
      <c r="D19" s="313"/>
      <c r="E19" s="314" t="str">
        <f>IF(Page2of3!X19&gt;1,DW19," ")</f>
        <v xml:space="preserve"> </v>
      </c>
      <c r="F19" s="315"/>
      <c r="G19" s="315"/>
      <c r="H19" s="315"/>
      <c r="I19" s="315"/>
      <c r="J19" s="315"/>
      <c r="K19" s="315"/>
      <c r="L19" s="316"/>
      <c r="M19" s="317"/>
      <c r="N19" s="317"/>
      <c r="O19" s="317"/>
      <c r="P19" s="141">
        <v>0</v>
      </c>
      <c r="Q19" s="142">
        <v>0</v>
      </c>
      <c r="R19" s="142">
        <v>0</v>
      </c>
      <c r="S19" s="318">
        <v>0</v>
      </c>
      <c r="T19" s="319"/>
      <c r="U19" s="320">
        <v>0</v>
      </c>
      <c r="V19" s="321"/>
      <c r="W19" s="322">
        <v>0</v>
      </c>
      <c r="X19" s="323"/>
      <c r="Y19" s="324">
        <v>0</v>
      </c>
      <c r="Z19" s="238"/>
      <c r="AA19" s="324">
        <v>0</v>
      </c>
      <c r="AB19" s="238"/>
      <c r="AC19" s="180"/>
      <c r="AD19" s="325"/>
      <c r="AE19" s="326"/>
      <c r="AF19" s="326"/>
      <c r="AG19" s="326"/>
      <c r="AH19" s="326"/>
      <c r="AI19" s="326"/>
      <c r="AJ19" s="326"/>
      <c r="AK19" s="327"/>
      <c r="AL19" s="143"/>
      <c r="AM19" s="276"/>
      <c r="AN19" s="276"/>
      <c r="AO19" s="276"/>
      <c r="AP19" s="276"/>
      <c r="AQ19" s="276"/>
      <c r="AR19" s="276"/>
      <c r="AS19" s="276"/>
      <c r="AT19" s="276"/>
      <c r="AU19" s="276"/>
      <c r="AV19" s="276"/>
      <c r="AW19" s="276"/>
      <c r="AX19" s="276"/>
      <c r="AY19" s="276"/>
      <c r="AZ19" s="276"/>
      <c r="BA19" s="322"/>
      <c r="BB19" s="323"/>
      <c r="BD19" s="311">
        <f t="shared" si="0"/>
        <v>0</v>
      </c>
      <c r="BE19" s="311"/>
      <c r="BF19" s="311"/>
      <c r="BH19" s="311">
        <f t="shared" si="1"/>
        <v>0</v>
      </c>
      <c r="BI19" s="311"/>
      <c r="BJ19" s="311"/>
      <c r="BM19" s="167">
        <f t="shared" si="2"/>
        <v>0</v>
      </c>
      <c r="BN19" s="168">
        <f t="shared" si="32"/>
        <v>0</v>
      </c>
      <c r="BO19" s="167">
        <f t="shared" si="3"/>
        <v>0</v>
      </c>
      <c r="BP19" s="168">
        <f t="shared" si="33"/>
        <v>0</v>
      </c>
      <c r="BQ19" s="167">
        <f t="shared" si="4"/>
        <v>0</v>
      </c>
      <c r="BR19" s="168">
        <f t="shared" si="34"/>
        <v>0</v>
      </c>
      <c r="BS19" s="167">
        <f t="shared" si="5"/>
        <v>0</v>
      </c>
      <c r="BT19" s="168">
        <f t="shared" si="35"/>
        <v>0</v>
      </c>
      <c r="BU19" s="167">
        <f t="shared" si="6"/>
        <v>0</v>
      </c>
      <c r="BV19" s="167">
        <f t="shared" si="7"/>
        <v>0</v>
      </c>
      <c r="BW19" s="167">
        <f t="shared" si="8"/>
        <v>0</v>
      </c>
      <c r="BX19" s="168">
        <f t="shared" si="36"/>
        <v>0</v>
      </c>
      <c r="BY19" s="167">
        <f t="shared" si="9"/>
        <v>0</v>
      </c>
      <c r="BZ19" s="168">
        <f t="shared" si="37"/>
        <v>0</v>
      </c>
      <c r="CA19" s="167">
        <f t="shared" si="10"/>
        <v>0</v>
      </c>
      <c r="CB19" s="168">
        <f t="shared" si="38"/>
        <v>0</v>
      </c>
      <c r="CC19" s="167">
        <f t="shared" si="11"/>
        <v>0</v>
      </c>
      <c r="CD19" s="168">
        <f t="shared" si="39"/>
        <v>0</v>
      </c>
      <c r="CE19" s="167">
        <f t="shared" si="12"/>
        <v>0</v>
      </c>
      <c r="CF19" s="168">
        <f t="shared" si="40"/>
        <v>0</v>
      </c>
      <c r="CG19" s="167">
        <f t="shared" si="13"/>
        <v>0</v>
      </c>
      <c r="CH19" s="168">
        <f t="shared" si="41"/>
        <v>0</v>
      </c>
      <c r="CI19" s="167">
        <f t="shared" si="14"/>
        <v>0</v>
      </c>
      <c r="CJ19" s="168">
        <f t="shared" si="42"/>
        <v>0</v>
      </c>
      <c r="CK19" s="167">
        <f t="shared" si="15"/>
        <v>0</v>
      </c>
      <c r="CL19" s="168">
        <f t="shared" si="43"/>
        <v>0</v>
      </c>
      <c r="CM19" s="167">
        <f t="shared" si="16"/>
        <v>0</v>
      </c>
      <c r="CN19" s="168">
        <f t="shared" si="44"/>
        <v>0</v>
      </c>
      <c r="CO19" s="167">
        <f t="shared" si="17"/>
        <v>0</v>
      </c>
      <c r="CP19" s="168">
        <f t="shared" si="45"/>
        <v>0</v>
      </c>
      <c r="CQ19" s="167">
        <f t="shared" si="18"/>
        <v>0</v>
      </c>
      <c r="CR19" s="168">
        <f t="shared" si="46"/>
        <v>0</v>
      </c>
      <c r="CS19" s="167">
        <f t="shared" si="19"/>
        <v>0</v>
      </c>
      <c r="CT19" s="168">
        <f t="shared" si="47"/>
        <v>0</v>
      </c>
      <c r="CU19" s="167">
        <f t="shared" si="20"/>
        <v>0</v>
      </c>
      <c r="CV19" s="168">
        <f t="shared" si="48"/>
        <v>0</v>
      </c>
      <c r="CW19" s="167">
        <f t="shared" si="21"/>
        <v>0</v>
      </c>
      <c r="CX19" s="168">
        <f t="shared" si="49"/>
        <v>0</v>
      </c>
      <c r="CY19" s="167">
        <f t="shared" si="22"/>
        <v>0</v>
      </c>
      <c r="CZ19" s="168">
        <f t="shared" si="50"/>
        <v>0</v>
      </c>
      <c r="DA19" s="167">
        <f t="shared" si="23"/>
        <v>0</v>
      </c>
      <c r="DB19" s="168">
        <f t="shared" si="51"/>
        <v>0</v>
      </c>
      <c r="DC19" s="167">
        <f t="shared" si="24"/>
        <v>0</v>
      </c>
      <c r="DD19" s="168">
        <f t="shared" si="52"/>
        <v>0</v>
      </c>
      <c r="DE19" s="167">
        <f t="shared" si="25"/>
        <v>0</v>
      </c>
      <c r="DF19" s="168">
        <f t="shared" si="53"/>
        <v>0</v>
      </c>
      <c r="DG19" s="167">
        <f t="shared" si="26"/>
        <v>0</v>
      </c>
      <c r="DH19" s="168">
        <f t="shared" si="54"/>
        <v>0</v>
      </c>
      <c r="DI19" s="167">
        <f t="shared" si="27"/>
        <v>0</v>
      </c>
      <c r="DJ19" s="168">
        <f t="shared" si="55"/>
        <v>0</v>
      </c>
      <c r="DK19" s="167">
        <f t="shared" si="28"/>
        <v>0</v>
      </c>
      <c r="DL19" s="168">
        <f t="shared" si="56"/>
        <v>0</v>
      </c>
      <c r="DM19" s="167">
        <f t="shared" si="29"/>
        <v>0</v>
      </c>
      <c r="DN19" s="168">
        <f t="shared" si="57"/>
        <v>0</v>
      </c>
      <c r="DO19" s="167">
        <f t="shared" si="30"/>
        <v>0</v>
      </c>
      <c r="DP19" s="168">
        <f t="shared" si="58"/>
        <v>0</v>
      </c>
      <c r="DQ19" s="167">
        <f t="shared" si="31"/>
        <v>0</v>
      </c>
      <c r="DR19" s="168">
        <f t="shared" si="59"/>
        <v>0</v>
      </c>
      <c r="DS19" s="167"/>
      <c r="DT19" s="172" t="s">
        <v>158</v>
      </c>
      <c r="DU19" s="169" t="str">
        <f>LEFT(Page2of3!E19,1)</f>
        <v/>
      </c>
      <c r="DV19" s="169">
        <f>Page2of3!J19</f>
        <v>0</v>
      </c>
      <c r="DW19" s="169" t="str">
        <f t="shared" si="60"/>
        <v>0, .</v>
      </c>
      <c r="DX19" s="169"/>
      <c r="DY19" s="169"/>
      <c r="DZ19" s="169"/>
      <c r="EA19" s="169"/>
      <c r="EB19" s="169"/>
      <c r="EC19" s="169"/>
      <c r="ED19" s="169"/>
      <c r="EE19" s="169"/>
      <c r="EF19" s="169"/>
      <c r="EG19" s="169"/>
      <c r="EH19" s="169"/>
      <c r="EI19" s="169"/>
      <c r="EJ19" s="169"/>
      <c r="EK19" s="169"/>
      <c r="EL19" s="169"/>
      <c r="EY19" s="114"/>
      <c r="EZ19" s="114"/>
      <c r="FA19" s="114"/>
      <c r="FB19" s="114"/>
      <c r="FC19" s="114"/>
      <c r="FD19" s="114"/>
      <c r="FE19" s="114"/>
      <c r="FF19" s="114"/>
      <c r="FG19" s="114"/>
      <c r="FH19" s="114"/>
      <c r="FI19" s="114"/>
      <c r="FJ19" s="114"/>
      <c r="FK19" s="114"/>
      <c r="FL19" s="114"/>
      <c r="FM19" s="114"/>
      <c r="FN19" s="114"/>
      <c r="FO19" s="114"/>
      <c r="FP19" s="114"/>
      <c r="FQ19" s="114"/>
      <c r="FR19" s="114"/>
      <c r="FS19" s="114"/>
      <c r="FT19" s="114"/>
      <c r="FU19" s="114"/>
      <c r="FV19" s="114"/>
      <c r="FW19" s="114"/>
      <c r="FX19" s="114"/>
      <c r="FY19" s="114"/>
      <c r="FZ19" s="114"/>
      <c r="GA19" s="114"/>
      <c r="GB19" s="114"/>
      <c r="GC19" s="114"/>
      <c r="GD19" s="114"/>
      <c r="GE19" s="114"/>
    </row>
    <row r="20" spans="1:187" ht="15" customHeight="1" x14ac:dyDescent="0.3">
      <c r="A20" s="134"/>
      <c r="B20" s="48">
        <v>9</v>
      </c>
      <c r="C20" s="312">
        <f>Page2of3!C20</f>
        <v>0</v>
      </c>
      <c r="D20" s="313"/>
      <c r="E20" s="314" t="str">
        <f>IF(Page2of3!X20&gt;1,DW20," ")</f>
        <v xml:space="preserve"> </v>
      </c>
      <c r="F20" s="315"/>
      <c r="G20" s="315"/>
      <c r="H20" s="315"/>
      <c r="I20" s="315"/>
      <c r="J20" s="315"/>
      <c r="K20" s="315"/>
      <c r="L20" s="316"/>
      <c r="M20" s="317"/>
      <c r="N20" s="317"/>
      <c r="O20" s="317"/>
      <c r="P20" s="141">
        <v>0</v>
      </c>
      <c r="Q20" s="142">
        <v>0</v>
      </c>
      <c r="R20" s="142">
        <v>0</v>
      </c>
      <c r="S20" s="318">
        <v>0</v>
      </c>
      <c r="T20" s="319"/>
      <c r="U20" s="320">
        <v>0</v>
      </c>
      <c r="V20" s="321"/>
      <c r="W20" s="322">
        <v>0</v>
      </c>
      <c r="X20" s="323"/>
      <c r="Y20" s="324">
        <v>0</v>
      </c>
      <c r="Z20" s="238"/>
      <c r="AA20" s="324">
        <v>0</v>
      </c>
      <c r="AB20" s="238"/>
      <c r="AC20" s="180"/>
      <c r="AD20" s="325"/>
      <c r="AE20" s="326"/>
      <c r="AF20" s="326"/>
      <c r="AG20" s="326"/>
      <c r="AH20" s="326"/>
      <c r="AI20" s="326"/>
      <c r="AJ20" s="326"/>
      <c r="AK20" s="327"/>
      <c r="AL20" s="143"/>
      <c r="AM20" s="276"/>
      <c r="AN20" s="276"/>
      <c r="AO20" s="276"/>
      <c r="AP20" s="276"/>
      <c r="AQ20" s="276"/>
      <c r="AR20" s="276"/>
      <c r="AS20" s="276"/>
      <c r="AT20" s="276"/>
      <c r="AU20" s="276"/>
      <c r="AV20" s="276"/>
      <c r="AW20" s="276"/>
      <c r="AX20" s="276"/>
      <c r="AY20" s="276"/>
      <c r="AZ20" s="276"/>
      <c r="BA20" s="322"/>
      <c r="BB20" s="323"/>
      <c r="BD20" s="311">
        <f t="shared" si="0"/>
        <v>0</v>
      </c>
      <c r="BE20" s="311"/>
      <c r="BF20" s="311"/>
      <c r="BH20" s="311">
        <f t="shared" si="1"/>
        <v>0</v>
      </c>
      <c r="BI20" s="311"/>
      <c r="BJ20" s="311"/>
      <c r="BM20" s="167">
        <f t="shared" si="2"/>
        <v>0</v>
      </c>
      <c r="BN20" s="168">
        <f t="shared" si="32"/>
        <v>0</v>
      </c>
      <c r="BO20" s="167">
        <f t="shared" si="3"/>
        <v>0</v>
      </c>
      <c r="BP20" s="168">
        <f t="shared" si="33"/>
        <v>0</v>
      </c>
      <c r="BQ20" s="167">
        <f t="shared" si="4"/>
        <v>0</v>
      </c>
      <c r="BR20" s="168">
        <f t="shared" si="34"/>
        <v>0</v>
      </c>
      <c r="BS20" s="167">
        <f t="shared" si="5"/>
        <v>0</v>
      </c>
      <c r="BT20" s="168">
        <f t="shared" si="35"/>
        <v>0</v>
      </c>
      <c r="BU20" s="167">
        <f t="shared" si="6"/>
        <v>0</v>
      </c>
      <c r="BV20" s="167">
        <f t="shared" si="7"/>
        <v>0</v>
      </c>
      <c r="BW20" s="167">
        <f t="shared" si="8"/>
        <v>0</v>
      </c>
      <c r="BX20" s="168">
        <f t="shared" si="36"/>
        <v>0</v>
      </c>
      <c r="BY20" s="167">
        <f t="shared" si="9"/>
        <v>0</v>
      </c>
      <c r="BZ20" s="168">
        <f t="shared" si="37"/>
        <v>0</v>
      </c>
      <c r="CA20" s="167">
        <f t="shared" si="10"/>
        <v>0</v>
      </c>
      <c r="CB20" s="168">
        <f t="shared" si="38"/>
        <v>0</v>
      </c>
      <c r="CC20" s="167">
        <f t="shared" si="11"/>
        <v>0</v>
      </c>
      <c r="CD20" s="168">
        <f t="shared" si="39"/>
        <v>0</v>
      </c>
      <c r="CE20" s="167">
        <f t="shared" si="12"/>
        <v>0</v>
      </c>
      <c r="CF20" s="168">
        <f t="shared" si="40"/>
        <v>0</v>
      </c>
      <c r="CG20" s="167">
        <f t="shared" si="13"/>
        <v>0</v>
      </c>
      <c r="CH20" s="168">
        <f t="shared" si="41"/>
        <v>0</v>
      </c>
      <c r="CI20" s="167">
        <f t="shared" si="14"/>
        <v>0</v>
      </c>
      <c r="CJ20" s="168">
        <f t="shared" si="42"/>
        <v>0</v>
      </c>
      <c r="CK20" s="167">
        <f t="shared" si="15"/>
        <v>0</v>
      </c>
      <c r="CL20" s="168">
        <f t="shared" si="43"/>
        <v>0</v>
      </c>
      <c r="CM20" s="167">
        <f t="shared" si="16"/>
        <v>0</v>
      </c>
      <c r="CN20" s="168">
        <f t="shared" si="44"/>
        <v>0</v>
      </c>
      <c r="CO20" s="167">
        <f t="shared" si="17"/>
        <v>0</v>
      </c>
      <c r="CP20" s="168">
        <f t="shared" si="45"/>
        <v>0</v>
      </c>
      <c r="CQ20" s="167">
        <f t="shared" si="18"/>
        <v>0</v>
      </c>
      <c r="CR20" s="168">
        <f t="shared" si="46"/>
        <v>0</v>
      </c>
      <c r="CS20" s="167">
        <f t="shared" si="19"/>
        <v>0</v>
      </c>
      <c r="CT20" s="168">
        <f t="shared" si="47"/>
        <v>0</v>
      </c>
      <c r="CU20" s="167">
        <f t="shared" si="20"/>
        <v>0</v>
      </c>
      <c r="CV20" s="168">
        <f t="shared" si="48"/>
        <v>0</v>
      </c>
      <c r="CW20" s="167">
        <f t="shared" si="21"/>
        <v>0</v>
      </c>
      <c r="CX20" s="168">
        <f t="shared" si="49"/>
        <v>0</v>
      </c>
      <c r="CY20" s="167">
        <f t="shared" si="22"/>
        <v>0</v>
      </c>
      <c r="CZ20" s="168">
        <f t="shared" si="50"/>
        <v>0</v>
      </c>
      <c r="DA20" s="167">
        <f t="shared" si="23"/>
        <v>0</v>
      </c>
      <c r="DB20" s="168">
        <f t="shared" si="51"/>
        <v>0</v>
      </c>
      <c r="DC20" s="167">
        <f t="shared" si="24"/>
        <v>0</v>
      </c>
      <c r="DD20" s="168">
        <f t="shared" si="52"/>
        <v>0</v>
      </c>
      <c r="DE20" s="167">
        <f t="shared" si="25"/>
        <v>0</v>
      </c>
      <c r="DF20" s="168">
        <f t="shared" si="53"/>
        <v>0</v>
      </c>
      <c r="DG20" s="167">
        <f t="shared" si="26"/>
        <v>0</v>
      </c>
      <c r="DH20" s="168">
        <f t="shared" si="54"/>
        <v>0</v>
      </c>
      <c r="DI20" s="167">
        <f t="shared" si="27"/>
        <v>0</v>
      </c>
      <c r="DJ20" s="168">
        <f t="shared" si="55"/>
        <v>0</v>
      </c>
      <c r="DK20" s="167">
        <f t="shared" si="28"/>
        <v>0</v>
      </c>
      <c r="DL20" s="168">
        <f t="shared" si="56"/>
        <v>0</v>
      </c>
      <c r="DM20" s="167">
        <f t="shared" si="29"/>
        <v>0</v>
      </c>
      <c r="DN20" s="168">
        <f t="shared" si="57"/>
        <v>0</v>
      </c>
      <c r="DO20" s="167">
        <f t="shared" si="30"/>
        <v>0</v>
      </c>
      <c r="DP20" s="168">
        <f t="shared" si="58"/>
        <v>0</v>
      </c>
      <c r="DQ20" s="167">
        <f t="shared" si="31"/>
        <v>0</v>
      </c>
      <c r="DR20" s="168">
        <f t="shared" si="59"/>
        <v>0</v>
      </c>
      <c r="DS20" s="167"/>
      <c r="DT20" s="172" t="s">
        <v>159</v>
      </c>
      <c r="DU20" s="169" t="str">
        <f>LEFT(Page2of3!E20,1)</f>
        <v/>
      </c>
      <c r="DV20" s="169">
        <f>Page2of3!J20</f>
        <v>0</v>
      </c>
      <c r="DW20" s="169" t="str">
        <f t="shared" si="60"/>
        <v>0, .</v>
      </c>
      <c r="DX20" s="169"/>
      <c r="DY20" s="169"/>
      <c r="DZ20" s="169"/>
      <c r="EA20" s="169"/>
      <c r="EB20" s="169"/>
      <c r="EC20" s="169"/>
      <c r="ED20" s="169"/>
      <c r="EE20" s="169"/>
      <c r="EF20" s="169"/>
      <c r="EG20" s="169"/>
      <c r="EH20" s="169"/>
      <c r="EI20" s="169"/>
      <c r="EJ20" s="169"/>
      <c r="EK20" s="169"/>
      <c r="EL20" s="169"/>
      <c r="EY20" s="114"/>
      <c r="EZ20" s="114"/>
      <c r="FA20" s="114"/>
      <c r="FB20" s="114"/>
      <c r="FC20" s="114"/>
      <c r="FD20" s="114"/>
      <c r="FE20" s="114"/>
      <c r="FF20" s="114"/>
      <c r="FG20" s="114"/>
      <c r="FH20" s="114"/>
      <c r="FI20" s="114"/>
      <c r="FJ20" s="114"/>
      <c r="FK20" s="114"/>
      <c r="FL20" s="114"/>
      <c r="FM20" s="114"/>
      <c r="FN20" s="114"/>
      <c r="FO20" s="114"/>
      <c r="FP20" s="114"/>
      <c r="FQ20" s="114"/>
      <c r="FR20" s="114"/>
      <c r="FS20" s="114"/>
      <c r="FT20" s="114"/>
      <c r="FU20" s="114"/>
      <c r="FV20" s="114"/>
      <c r="FW20" s="114"/>
      <c r="FX20" s="114"/>
      <c r="FY20" s="114"/>
      <c r="FZ20" s="114"/>
      <c r="GA20" s="114"/>
      <c r="GB20" s="114"/>
      <c r="GC20" s="114"/>
      <c r="GD20" s="114"/>
      <c r="GE20" s="114"/>
    </row>
    <row r="21" spans="1:187" ht="15" customHeight="1" x14ac:dyDescent="0.3">
      <c r="A21" s="134"/>
      <c r="B21" s="48">
        <v>10</v>
      </c>
      <c r="C21" s="312">
        <f>Page2of3!C21</f>
        <v>0</v>
      </c>
      <c r="D21" s="313"/>
      <c r="E21" s="314" t="str">
        <f>IF(Page2of3!X21&gt;1,DW21," ")</f>
        <v xml:space="preserve"> </v>
      </c>
      <c r="F21" s="315"/>
      <c r="G21" s="315"/>
      <c r="H21" s="315"/>
      <c r="I21" s="315"/>
      <c r="J21" s="315"/>
      <c r="K21" s="315"/>
      <c r="L21" s="316"/>
      <c r="M21" s="317"/>
      <c r="N21" s="317"/>
      <c r="O21" s="317"/>
      <c r="P21" s="141">
        <v>0</v>
      </c>
      <c r="Q21" s="142">
        <v>0</v>
      </c>
      <c r="R21" s="142">
        <v>0</v>
      </c>
      <c r="S21" s="318">
        <v>0</v>
      </c>
      <c r="T21" s="319"/>
      <c r="U21" s="320">
        <v>0</v>
      </c>
      <c r="V21" s="321"/>
      <c r="W21" s="322">
        <v>0</v>
      </c>
      <c r="X21" s="323"/>
      <c r="Y21" s="324">
        <v>0</v>
      </c>
      <c r="Z21" s="238"/>
      <c r="AA21" s="324">
        <v>0</v>
      </c>
      <c r="AB21" s="238"/>
      <c r="AC21" s="180"/>
      <c r="AD21" s="325"/>
      <c r="AE21" s="326"/>
      <c r="AF21" s="326"/>
      <c r="AG21" s="326"/>
      <c r="AH21" s="326"/>
      <c r="AI21" s="326"/>
      <c r="AJ21" s="326"/>
      <c r="AK21" s="327"/>
      <c r="AL21" s="143"/>
      <c r="AM21" s="276"/>
      <c r="AN21" s="276"/>
      <c r="AO21" s="276"/>
      <c r="AP21" s="276"/>
      <c r="AQ21" s="276"/>
      <c r="AR21" s="276"/>
      <c r="AS21" s="276"/>
      <c r="AT21" s="276"/>
      <c r="AU21" s="276"/>
      <c r="AV21" s="276"/>
      <c r="AW21" s="276"/>
      <c r="AX21" s="276"/>
      <c r="AY21" s="276"/>
      <c r="AZ21" s="276"/>
      <c r="BA21" s="322"/>
      <c r="BB21" s="323"/>
      <c r="BD21" s="311">
        <f t="shared" si="0"/>
        <v>0</v>
      </c>
      <c r="BE21" s="311"/>
      <c r="BF21" s="311"/>
      <c r="BH21" s="311">
        <f t="shared" si="1"/>
        <v>0</v>
      </c>
      <c r="BI21" s="311"/>
      <c r="BJ21" s="311"/>
      <c r="BM21" s="167">
        <f t="shared" si="2"/>
        <v>0</v>
      </c>
      <c r="BN21" s="168">
        <f t="shared" si="32"/>
        <v>0</v>
      </c>
      <c r="BO21" s="167">
        <f t="shared" si="3"/>
        <v>0</v>
      </c>
      <c r="BP21" s="168">
        <f t="shared" si="33"/>
        <v>0</v>
      </c>
      <c r="BQ21" s="167">
        <f t="shared" si="4"/>
        <v>0</v>
      </c>
      <c r="BR21" s="168">
        <f t="shared" si="34"/>
        <v>0</v>
      </c>
      <c r="BS21" s="167">
        <f t="shared" si="5"/>
        <v>0</v>
      </c>
      <c r="BT21" s="168">
        <f t="shared" si="35"/>
        <v>0</v>
      </c>
      <c r="BU21" s="167">
        <f t="shared" si="6"/>
        <v>0</v>
      </c>
      <c r="BV21" s="167">
        <f t="shared" si="7"/>
        <v>0</v>
      </c>
      <c r="BW21" s="167">
        <f t="shared" si="8"/>
        <v>0</v>
      </c>
      <c r="BX21" s="168">
        <f t="shared" si="36"/>
        <v>0</v>
      </c>
      <c r="BY21" s="167">
        <f t="shared" si="9"/>
        <v>0</v>
      </c>
      <c r="BZ21" s="168">
        <f t="shared" si="37"/>
        <v>0</v>
      </c>
      <c r="CA21" s="167">
        <f t="shared" si="10"/>
        <v>0</v>
      </c>
      <c r="CB21" s="168">
        <f t="shared" si="38"/>
        <v>0</v>
      </c>
      <c r="CC21" s="167">
        <f t="shared" si="11"/>
        <v>0</v>
      </c>
      <c r="CD21" s="168">
        <f t="shared" si="39"/>
        <v>0</v>
      </c>
      <c r="CE21" s="167">
        <f t="shared" si="12"/>
        <v>0</v>
      </c>
      <c r="CF21" s="168">
        <f t="shared" si="40"/>
        <v>0</v>
      </c>
      <c r="CG21" s="167">
        <f t="shared" si="13"/>
        <v>0</v>
      </c>
      <c r="CH21" s="168">
        <f t="shared" si="41"/>
        <v>0</v>
      </c>
      <c r="CI21" s="167">
        <f t="shared" si="14"/>
        <v>0</v>
      </c>
      <c r="CJ21" s="168">
        <f t="shared" si="42"/>
        <v>0</v>
      </c>
      <c r="CK21" s="167">
        <f t="shared" si="15"/>
        <v>0</v>
      </c>
      <c r="CL21" s="168">
        <f t="shared" si="43"/>
        <v>0</v>
      </c>
      <c r="CM21" s="167">
        <f t="shared" si="16"/>
        <v>0</v>
      </c>
      <c r="CN21" s="168">
        <f t="shared" si="44"/>
        <v>0</v>
      </c>
      <c r="CO21" s="167">
        <f t="shared" si="17"/>
        <v>0</v>
      </c>
      <c r="CP21" s="168">
        <f t="shared" si="45"/>
        <v>0</v>
      </c>
      <c r="CQ21" s="167">
        <f t="shared" si="18"/>
        <v>0</v>
      </c>
      <c r="CR21" s="168">
        <f t="shared" si="46"/>
        <v>0</v>
      </c>
      <c r="CS21" s="167">
        <f t="shared" si="19"/>
        <v>0</v>
      </c>
      <c r="CT21" s="168">
        <f t="shared" si="47"/>
        <v>0</v>
      </c>
      <c r="CU21" s="167">
        <f t="shared" si="20"/>
        <v>0</v>
      </c>
      <c r="CV21" s="168">
        <f t="shared" si="48"/>
        <v>0</v>
      </c>
      <c r="CW21" s="167">
        <f t="shared" si="21"/>
        <v>0</v>
      </c>
      <c r="CX21" s="168">
        <f t="shared" si="49"/>
        <v>0</v>
      </c>
      <c r="CY21" s="167">
        <f t="shared" si="22"/>
        <v>0</v>
      </c>
      <c r="CZ21" s="168">
        <f t="shared" si="50"/>
        <v>0</v>
      </c>
      <c r="DA21" s="167">
        <f t="shared" si="23"/>
        <v>0</v>
      </c>
      <c r="DB21" s="168">
        <f t="shared" si="51"/>
        <v>0</v>
      </c>
      <c r="DC21" s="167">
        <f t="shared" si="24"/>
        <v>0</v>
      </c>
      <c r="DD21" s="168">
        <f t="shared" si="52"/>
        <v>0</v>
      </c>
      <c r="DE21" s="167">
        <f t="shared" si="25"/>
        <v>0</v>
      </c>
      <c r="DF21" s="168">
        <f t="shared" si="53"/>
        <v>0</v>
      </c>
      <c r="DG21" s="167">
        <f t="shared" si="26"/>
        <v>0</v>
      </c>
      <c r="DH21" s="168">
        <f t="shared" si="54"/>
        <v>0</v>
      </c>
      <c r="DI21" s="167">
        <f t="shared" si="27"/>
        <v>0</v>
      </c>
      <c r="DJ21" s="168">
        <f t="shared" si="55"/>
        <v>0</v>
      </c>
      <c r="DK21" s="167">
        <f t="shared" si="28"/>
        <v>0</v>
      </c>
      <c r="DL21" s="168">
        <f t="shared" si="56"/>
        <v>0</v>
      </c>
      <c r="DM21" s="167">
        <f t="shared" si="29"/>
        <v>0</v>
      </c>
      <c r="DN21" s="168">
        <f t="shared" si="57"/>
        <v>0</v>
      </c>
      <c r="DO21" s="167">
        <f t="shared" si="30"/>
        <v>0</v>
      </c>
      <c r="DP21" s="168">
        <f t="shared" si="58"/>
        <v>0</v>
      </c>
      <c r="DQ21" s="167">
        <f t="shared" si="31"/>
        <v>0</v>
      </c>
      <c r="DR21" s="168">
        <f t="shared" si="59"/>
        <v>0</v>
      </c>
      <c r="DS21" s="167"/>
      <c r="DT21" s="172" t="s">
        <v>160</v>
      </c>
      <c r="DU21" s="169" t="str">
        <f>LEFT(Page2of3!E21,1)</f>
        <v/>
      </c>
      <c r="DV21" s="169">
        <f>Page2of3!J21</f>
        <v>0</v>
      </c>
      <c r="DW21" s="169" t="str">
        <f t="shared" si="60"/>
        <v>0, .</v>
      </c>
      <c r="DX21" s="169"/>
      <c r="DY21" s="169"/>
      <c r="DZ21" s="169"/>
      <c r="EA21" s="169"/>
      <c r="EB21" s="169"/>
      <c r="EC21" s="169"/>
      <c r="ED21" s="169"/>
      <c r="EE21" s="169"/>
      <c r="EF21" s="169"/>
      <c r="EG21" s="169"/>
      <c r="EH21" s="169"/>
      <c r="EI21" s="169"/>
      <c r="EJ21" s="169"/>
      <c r="EK21" s="169"/>
      <c r="EY21" s="114"/>
      <c r="EZ21" s="114"/>
      <c r="FA21" s="114"/>
      <c r="FB21" s="114"/>
      <c r="FC21" s="114"/>
      <c r="FD21" s="114"/>
      <c r="FE21" s="114"/>
      <c r="FF21" s="114"/>
      <c r="FG21" s="114"/>
      <c r="FH21" s="114"/>
      <c r="FI21" s="114"/>
      <c r="FJ21" s="114"/>
      <c r="FK21" s="114"/>
      <c r="FL21" s="114"/>
      <c r="FM21" s="114"/>
      <c r="FN21" s="114"/>
      <c r="FO21" s="114"/>
      <c r="FP21" s="114"/>
      <c r="FQ21" s="114"/>
      <c r="FR21" s="114"/>
      <c r="FS21" s="114"/>
      <c r="FT21" s="114"/>
      <c r="FU21" s="114"/>
      <c r="FV21" s="114"/>
      <c r="FW21" s="114"/>
      <c r="FX21" s="114"/>
      <c r="FY21" s="114"/>
      <c r="FZ21" s="114"/>
      <c r="GA21" s="114"/>
      <c r="GB21" s="114"/>
      <c r="GC21" s="114"/>
      <c r="GD21" s="114"/>
      <c r="GE21" s="114"/>
    </row>
    <row r="22" spans="1:187" ht="15" customHeight="1" x14ac:dyDescent="0.3">
      <c r="A22" s="134"/>
      <c r="B22" s="48">
        <v>11</v>
      </c>
      <c r="C22" s="312">
        <f>Page2of3!C22</f>
        <v>0</v>
      </c>
      <c r="D22" s="313"/>
      <c r="E22" s="314" t="str">
        <f>IF(Page2of3!X22&gt;1,DW22," ")</f>
        <v xml:space="preserve"> </v>
      </c>
      <c r="F22" s="315"/>
      <c r="G22" s="315"/>
      <c r="H22" s="315"/>
      <c r="I22" s="315"/>
      <c r="J22" s="315"/>
      <c r="K22" s="315"/>
      <c r="L22" s="316"/>
      <c r="M22" s="317"/>
      <c r="N22" s="317"/>
      <c r="O22" s="317"/>
      <c r="P22" s="141">
        <v>0</v>
      </c>
      <c r="Q22" s="142">
        <v>0</v>
      </c>
      <c r="R22" s="142">
        <v>0</v>
      </c>
      <c r="S22" s="318">
        <v>0</v>
      </c>
      <c r="T22" s="319"/>
      <c r="U22" s="320">
        <v>0</v>
      </c>
      <c r="V22" s="321"/>
      <c r="W22" s="322">
        <v>0</v>
      </c>
      <c r="X22" s="323"/>
      <c r="Y22" s="324">
        <v>0</v>
      </c>
      <c r="Z22" s="238"/>
      <c r="AA22" s="324">
        <v>0</v>
      </c>
      <c r="AB22" s="238"/>
      <c r="AC22" s="180"/>
      <c r="AD22" s="325"/>
      <c r="AE22" s="326"/>
      <c r="AF22" s="326"/>
      <c r="AG22" s="326"/>
      <c r="AH22" s="326"/>
      <c r="AI22" s="326"/>
      <c r="AJ22" s="326"/>
      <c r="AK22" s="327"/>
      <c r="AL22" s="143"/>
      <c r="AM22" s="276"/>
      <c r="AN22" s="276"/>
      <c r="AO22" s="276"/>
      <c r="AP22" s="276"/>
      <c r="AQ22" s="276"/>
      <c r="AR22" s="276"/>
      <c r="AS22" s="276"/>
      <c r="AT22" s="276"/>
      <c r="AU22" s="276"/>
      <c r="AV22" s="276"/>
      <c r="AW22" s="276"/>
      <c r="AX22" s="276"/>
      <c r="AY22" s="276"/>
      <c r="AZ22" s="276"/>
      <c r="BA22" s="322"/>
      <c r="BB22" s="323"/>
      <c r="BD22" s="311">
        <f t="shared" si="0"/>
        <v>0</v>
      </c>
      <c r="BE22" s="311"/>
      <c r="BF22" s="311"/>
      <c r="BH22" s="311">
        <f t="shared" si="1"/>
        <v>0</v>
      </c>
      <c r="BI22" s="311"/>
      <c r="BJ22" s="311"/>
      <c r="BM22" s="167">
        <f t="shared" si="2"/>
        <v>0</v>
      </c>
      <c r="BN22" s="168">
        <f t="shared" si="32"/>
        <v>0</v>
      </c>
      <c r="BO22" s="167">
        <f t="shared" si="3"/>
        <v>0</v>
      </c>
      <c r="BP22" s="168">
        <f t="shared" si="33"/>
        <v>0</v>
      </c>
      <c r="BQ22" s="167">
        <f t="shared" si="4"/>
        <v>0</v>
      </c>
      <c r="BR22" s="168">
        <f t="shared" si="34"/>
        <v>0</v>
      </c>
      <c r="BS22" s="167">
        <f t="shared" si="5"/>
        <v>0</v>
      </c>
      <c r="BT22" s="168">
        <f t="shared" si="35"/>
        <v>0</v>
      </c>
      <c r="BU22" s="167">
        <f t="shared" si="6"/>
        <v>0</v>
      </c>
      <c r="BV22" s="167">
        <f t="shared" si="7"/>
        <v>0</v>
      </c>
      <c r="BW22" s="167">
        <f t="shared" si="8"/>
        <v>0</v>
      </c>
      <c r="BX22" s="168">
        <f t="shared" si="36"/>
        <v>0</v>
      </c>
      <c r="BY22" s="167">
        <f t="shared" si="9"/>
        <v>0</v>
      </c>
      <c r="BZ22" s="168">
        <f t="shared" si="37"/>
        <v>0</v>
      </c>
      <c r="CA22" s="167">
        <f t="shared" si="10"/>
        <v>0</v>
      </c>
      <c r="CB22" s="168">
        <f t="shared" si="38"/>
        <v>0</v>
      </c>
      <c r="CC22" s="167">
        <f t="shared" si="11"/>
        <v>0</v>
      </c>
      <c r="CD22" s="168">
        <f t="shared" si="39"/>
        <v>0</v>
      </c>
      <c r="CE22" s="167">
        <f t="shared" si="12"/>
        <v>0</v>
      </c>
      <c r="CF22" s="168">
        <f t="shared" si="40"/>
        <v>0</v>
      </c>
      <c r="CG22" s="167">
        <f t="shared" si="13"/>
        <v>0</v>
      </c>
      <c r="CH22" s="168">
        <f t="shared" si="41"/>
        <v>0</v>
      </c>
      <c r="CI22" s="167">
        <f t="shared" si="14"/>
        <v>0</v>
      </c>
      <c r="CJ22" s="168">
        <f t="shared" si="42"/>
        <v>0</v>
      </c>
      <c r="CK22" s="167">
        <f t="shared" si="15"/>
        <v>0</v>
      </c>
      <c r="CL22" s="168">
        <f t="shared" si="43"/>
        <v>0</v>
      </c>
      <c r="CM22" s="167">
        <f t="shared" si="16"/>
        <v>0</v>
      </c>
      <c r="CN22" s="168">
        <f t="shared" si="44"/>
        <v>0</v>
      </c>
      <c r="CO22" s="167">
        <f t="shared" si="17"/>
        <v>0</v>
      </c>
      <c r="CP22" s="168">
        <f t="shared" si="45"/>
        <v>0</v>
      </c>
      <c r="CQ22" s="167">
        <f t="shared" si="18"/>
        <v>0</v>
      </c>
      <c r="CR22" s="168">
        <f t="shared" si="46"/>
        <v>0</v>
      </c>
      <c r="CS22" s="167">
        <f t="shared" si="19"/>
        <v>0</v>
      </c>
      <c r="CT22" s="168">
        <f t="shared" si="47"/>
        <v>0</v>
      </c>
      <c r="CU22" s="167">
        <f t="shared" si="20"/>
        <v>0</v>
      </c>
      <c r="CV22" s="168">
        <f t="shared" si="48"/>
        <v>0</v>
      </c>
      <c r="CW22" s="167">
        <f t="shared" si="21"/>
        <v>0</v>
      </c>
      <c r="CX22" s="168">
        <f t="shared" si="49"/>
        <v>0</v>
      </c>
      <c r="CY22" s="167">
        <f t="shared" si="22"/>
        <v>0</v>
      </c>
      <c r="CZ22" s="168">
        <f t="shared" si="50"/>
        <v>0</v>
      </c>
      <c r="DA22" s="167">
        <f t="shared" si="23"/>
        <v>0</v>
      </c>
      <c r="DB22" s="168">
        <f t="shared" si="51"/>
        <v>0</v>
      </c>
      <c r="DC22" s="167">
        <f t="shared" si="24"/>
        <v>0</v>
      </c>
      <c r="DD22" s="168">
        <f t="shared" si="52"/>
        <v>0</v>
      </c>
      <c r="DE22" s="167">
        <f t="shared" si="25"/>
        <v>0</v>
      </c>
      <c r="DF22" s="168">
        <f t="shared" si="53"/>
        <v>0</v>
      </c>
      <c r="DG22" s="167">
        <f t="shared" si="26"/>
        <v>0</v>
      </c>
      <c r="DH22" s="168">
        <f t="shared" si="54"/>
        <v>0</v>
      </c>
      <c r="DI22" s="167">
        <f t="shared" si="27"/>
        <v>0</v>
      </c>
      <c r="DJ22" s="168">
        <f t="shared" si="55"/>
        <v>0</v>
      </c>
      <c r="DK22" s="167">
        <f t="shared" si="28"/>
        <v>0</v>
      </c>
      <c r="DL22" s="168">
        <f t="shared" si="56"/>
        <v>0</v>
      </c>
      <c r="DM22" s="167">
        <f t="shared" si="29"/>
        <v>0</v>
      </c>
      <c r="DN22" s="168">
        <f t="shared" si="57"/>
        <v>0</v>
      </c>
      <c r="DO22" s="167">
        <f t="shared" si="30"/>
        <v>0</v>
      </c>
      <c r="DP22" s="168">
        <f t="shared" si="58"/>
        <v>0</v>
      </c>
      <c r="DQ22" s="167">
        <f t="shared" si="31"/>
        <v>0</v>
      </c>
      <c r="DR22" s="168">
        <f t="shared" si="59"/>
        <v>0</v>
      </c>
      <c r="DS22" s="167"/>
      <c r="DT22" s="172" t="s">
        <v>161</v>
      </c>
      <c r="DU22" s="169" t="str">
        <f>LEFT(Page2of3!E22,1)</f>
        <v/>
      </c>
      <c r="DV22" s="169">
        <f>Page2of3!J22</f>
        <v>0</v>
      </c>
      <c r="DW22" s="169" t="str">
        <f t="shared" si="60"/>
        <v>0, .</v>
      </c>
      <c r="DX22" s="169"/>
      <c r="DY22" s="169"/>
      <c r="DZ22" s="169"/>
      <c r="EA22" s="169"/>
      <c r="EB22" s="169"/>
      <c r="EC22" s="169"/>
      <c r="ED22" s="169"/>
      <c r="EE22" s="169"/>
      <c r="EF22" s="169"/>
      <c r="EG22" s="169"/>
      <c r="EH22" s="169"/>
      <c r="EI22" s="169"/>
      <c r="EJ22" s="169"/>
      <c r="EK22" s="169"/>
      <c r="EY22" s="114"/>
      <c r="EZ22" s="114"/>
      <c r="FA22" s="114"/>
      <c r="FB22" s="114"/>
      <c r="FC22" s="114"/>
      <c r="FD22" s="114"/>
      <c r="FE22" s="114"/>
      <c r="FF22" s="114"/>
      <c r="FG22" s="114"/>
      <c r="FH22" s="114"/>
      <c r="FI22" s="114"/>
      <c r="FJ22" s="114"/>
      <c r="FK22" s="114"/>
      <c r="FL22" s="114"/>
      <c r="FM22" s="114"/>
      <c r="FN22" s="114"/>
      <c r="FO22" s="114"/>
      <c r="FP22" s="114"/>
      <c r="FQ22" s="114"/>
      <c r="FR22" s="114"/>
      <c r="FS22" s="114"/>
      <c r="FT22" s="114"/>
      <c r="FU22" s="114"/>
      <c r="FV22" s="114"/>
      <c r="FW22" s="114"/>
      <c r="FX22" s="114"/>
      <c r="FY22" s="114"/>
      <c r="FZ22" s="114"/>
      <c r="GA22" s="114"/>
      <c r="GB22" s="114"/>
      <c r="GC22" s="114"/>
      <c r="GD22" s="114"/>
      <c r="GE22" s="114"/>
    </row>
    <row r="23" spans="1:187" ht="15" customHeight="1" x14ac:dyDescent="0.3">
      <c r="A23" s="134"/>
      <c r="B23" s="48">
        <v>12</v>
      </c>
      <c r="C23" s="312">
        <f>Page2of3!C23</f>
        <v>0</v>
      </c>
      <c r="D23" s="313"/>
      <c r="E23" s="314" t="str">
        <f>IF(Page2of3!X23&gt;1,DW23," ")</f>
        <v xml:space="preserve"> </v>
      </c>
      <c r="F23" s="315"/>
      <c r="G23" s="315"/>
      <c r="H23" s="315"/>
      <c r="I23" s="315"/>
      <c r="J23" s="315"/>
      <c r="K23" s="315"/>
      <c r="L23" s="316"/>
      <c r="M23" s="317"/>
      <c r="N23" s="317"/>
      <c r="O23" s="317"/>
      <c r="P23" s="141">
        <v>0</v>
      </c>
      <c r="Q23" s="142">
        <v>0</v>
      </c>
      <c r="R23" s="142">
        <v>0</v>
      </c>
      <c r="S23" s="318">
        <v>0</v>
      </c>
      <c r="T23" s="319"/>
      <c r="U23" s="320">
        <v>0</v>
      </c>
      <c r="V23" s="321"/>
      <c r="W23" s="322">
        <v>0</v>
      </c>
      <c r="X23" s="323"/>
      <c r="Y23" s="324">
        <v>0</v>
      </c>
      <c r="Z23" s="238"/>
      <c r="AA23" s="324">
        <v>0</v>
      </c>
      <c r="AB23" s="238"/>
      <c r="AC23" s="180"/>
      <c r="AD23" s="325"/>
      <c r="AE23" s="326"/>
      <c r="AF23" s="326"/>
      <c r="AG23" s="326"/>
      <c r="AH23" s="326"/>
      <c r="AI23" s="326"/>
      <c r="AJ23" s="326"/>
      <c r="AK23" s="327"/>
      <c r="AL23" s="143"/>
      <c r="AM23" s="276"/>
      <c r="AN23" s="276"/>
      <c r="AO23" s="276"/>
      <c r="AP23" s="276"/>
      <c r="AQ23" s="276"/>
      <c r="AR23" s="276"/>
      <c r="AS23" s="276"/>
      <c r="AT23" s="276"/>
      <c r="AU23" s="276"/>
      <c r="AV23" s="276"/>
      <c r="AW23" s="276"/>
      <c r="AX23" s="276"/>
      <c r="AY23" s="276"/>
      <c r="AZ23" s="276"/>
      <c r="BA23" s="322"/>
      <c r="BB23" s="323"/>
      <c r="BD23" s="311">
        <f t="shared" si="0"/>
        <v>0</v>
      </c>
      <c r="BE23" s="311"/>
      <c r="BF23" s="311"/>
      <c r="BH23" s="311">
        <f t="shared" si="1"/>
        <v>0</v>
      </c>
      <c r="BI23" s="311"/>
      <c r="BJ23" s="311"/>
      <c r="BM23" s="167">
        <f t="shared" si="2"/>
        <v>0</v>
      </c>
      <c r="BN23" s="168">
        <f t="shared" si="32"/>
        <v>0</v>
      </c>
      <c r="BO23" s="167">
        <f t="shared" si="3"/>
        <v>0</v>
      </c>
      <c r="BP23" s="168">
        <f t="shared" si="33"/>
        <v>0</v>
      </c>
      <c r="BQ23" s="167">
        <f t="shared" si="4"/>
        <v>0</v>
      </c>
      <c r="BR23" s="168">
        <f t="shared" si="34"/>
        <v>0</v>
      </c>
      <c r="BS23" s="167">
        <f t="shared" si="5"/>
        <v>0</v>
      </c>
      <c r="BT23" s="168">
        <f t="shared" si="35"/>
        <v>0</v>
      </c>
      <c r="BU23" s="167">
        <f t="shared" si="6"/>
        <v>0</v>
      </c>
      <c r="BV23" s="167">
        <f t="shared" si="7"/>
        <v>0</v>
      </c>
      <c r="BW23" s="167">
        <f t="shared" si="8"/>
        <v>0</v>
      </c>
      <c r="BX23" s="168">
        <f t="shared" si="36"/>
        <v>0</v>
      </c>
      <c r="BY23" s="167">
        <f t="shared" si="9"/>
        <v>0</v>
      </c>
      <c r="BZ23" s="168">
        <f t="shared" si="37"/>
        <v>0</v>
      </c>
      <c r="CA23" s="167">
        <f t="shared" si="10"/>
        <v>0</v>
      </c>
      <c r="CB23" s="168">
        <f t="shared" si="38"/>
        <v>0</v>
      </c>
      <c r="CC23" s="167">
        <f t="shared" si="11"/>
        <v>0</v>
      </c>
      <c r="CD23" s="168">
        <f t="shared" si="39"/>
        <v>0</v>
      </c>
      <c r="CE23" s="167">
        <f t="shared" si="12"/>
        <v>0</v>
      </c>
      <c r="CF23" s="168">
        <f t="shared" si="40"/>
        <v>0</v>
      </c>
      <c r="CG23" s="167">
        <f t="shared" si="13"/>
        <v>0</v>
      </c>
      <c r="CH23" s="168">
        <f t="shared" si="41"/>
        <v>0</v>
      </c>
      <c r="CI23" s="167">
        <f t="shared" si="14"/>
        <v>0</v>
      </c>
      <c r="CJ23" s="168">
        <f t="shared" si="42"/>
        <v>0</v>
      </c>
      <c r="CK23" s="167">
        <f t="shared" si="15"/>
        <v>0</v>
      </c>
      <c r="CL23" s="168">
        <f t="shared" si="43"/>
        <v>0</v>
      </c>
      <c r="CM23" s="167">
        <f t="shared" si="16"/>
        <v>0</v>
      </c>
      <c r="CN23" s="168">
        <f t="shared" si="44"/>
        <v>0</v>
      </c>
      <c r="CO23" s="167">
        <f t="shared" si="17"/>
        <v>0</v>
      </c>
      <c r="CP23" s="168">
        <f t="shared" si="45"/>
        <v>0</v>
      </c>
      <c r="CQ23" s="167">
        <f t="shared" si="18"/>
        <v>0</v>
      </c>
      <c r="CR23" s="168">
        <f t="shared" si="46"/>
        <v>0</v>
      </c>
      <c r="CS23" s="167">
        <f t="shared" si="19"/>
        <v>0</v>
      </c>
      <c r="CT23" s="168">
        <f t="shared" si="47"/>
        <v>0</v>
      </c>
      <c r="CU23" s="167">
        <f t="shared" si="20"/>
        <v>0</v>
      </c>
      <c r="CV23" s="168">
        <f t="shared" si="48"/>
        <v>0</v>
      </c>
      <c r="CW23" s="167">
        <f t="shared" si="21"/>
        <v>0</v>
      </c>
      <c r="CX23" s="168">
        <f t="shared" si="49"/>
        <v>0</v>
      </c>
      <c r="CY23" s="167">
        <f t="shared" si="22"/>
        <v>0</v>
      </c>
      <c r="CZ23" s="168">
        <f t="shared" si="50"/>
        <v>0</v>
      </c>
      <c r="DA23" s="167">
        <f t="shared" si="23"/>
        <v>0</v>
      </c>
      <c r="DB23" s="168">
        <f t="shared" si="51"/>
        <v>0</v>
      </c>
      <c r="DC23" s="167">
        <f t="shared" si="24"/>
        <v>0</v>
      </c>
      <c r="DD23" s="168">
        <f t="shared" si="52"/>
        <v>0</v>
      </c>
      <c r="DE23" s="167">
        <f t="shared" si="25"/>
        <v>0</v>
      </c>
      <c r="DF23" s="168">
        <f t="shared" si="53"/>
        <v>0</v>
      </c>
      <c r="DG23" s="167">
        <f t="shared" si="26"/>
        <v>0</v>
      </c>
      <c r="DH23" s="168">
        <f t="shared" si="54"/>
        <v>0</v>
      </c>
      <c r="DI23" s="167">
        <f t="shared" si="27"/>
        <v>0</v>
      </c>
      <c r="DJ23" s="168">
        <f t="shared" si="55"/>
        <v>0</v>
      </c>
      <c r="DK23" s="167">
        <f t="shared" si="28"/>
        <v>0</v>
      </c>
      <c r="DL23" s="168">
        <f t="shared" si="56"/>
        <v>0</v>
      </c>
      <c r="DM23" s="167">
        <f t="shared" si="29"/>
        <v>0</v>
      </c>
      <c r="DN23" s="168">
        <f t="shared" si="57"/>
        <v>0</v>
      </c>
      <c r="DO23" s="167">
        <f t="shared" si="30"/>
        <v>0</v>
      </c>
      <c r="DP23" s="168">
        <f t="shared" si="58"/>
        <v>0</v>
      </c>
      <c r="DQ23" s="167">
        <f t="shared" si="31"/>
        <v>0</v>
      </c>
      <c r="DR23" s="168">
        <f t="shared" si="59"/>
        <v>0</v>
      </c>
      <c r="DS23" s="167"/>
      <c r="DT23" s="169"/>
      <c r="DU23" s="169" t="str">
        <f>LEFT(Page2of3!E23,1)</f>
        <v/>
      </c>
      <c r="DV23" s="169">
        <f>Page2of3!J23</f>
        <v>0</v>
      </c>
      <c r="DW23" s="169" t="str">
        <f t="shared" si="60"/>
        <v>0, .</v>
      </c>
      <c r="DX23" s="169"/>
      <c r="DY23" s="169"/>
      <c r="DZ23" s="169"/>
      <c r="EY23" s="114"/>
      <c r="EZ23" s="114"/>
      <c r="FA23" s="114"/>
      <c r="FB23" s="114"/>
      <c r="FC23" s="114"/>
      <c r="FD23" s="114"/>
      <c r="FE23" s="114"/>
      <c r="FF23" s="114"/>
      <c r="FG23" s="114"/>
      <c r="FH23" s="114"/>
      <c r="FI23" s="114"/>
      <c r="FJ23" s="114"/>
      <c r="FK23" s="114"/>
      <c r="FL23" s="114"/>
      <c r="FM23" s="114"/>
      <c r="FN23" s="114"/>
      <c r="FO23" s="114"/>
      <c r="FP23" s="114"/>
      <c r="FQ23" s="114"/>
      <c r="FR23" s="114"/>
      <c r="FS23" s="114"/>
      <c r="FT23" s="114"/>
      <c r="FU23" s="114"/>
      <c r="FV23" s="114"/>
      <c r="FW23" s="114"/>
      <c r="FX23" s="114"/>
      <c r="FY23" s="114"/>
      <c r="FZ23" s="114"/>
      <c r="GA23" s="114"/>
      <c r="GB23" s="114"/>
      <c r="GC23" s="114"/>
      <c r="GD23" s="114"/>
      <c r="GE23" s="114"/>
    </row>
    <row r="24" spans="1:187" ht="15" customHeight="1" x14ac:dyDescent="0.3">
      <c r="A24" s="134"/>
      <c r="B24" s="48">
        <v>13</v>
      </c>
      <c r="C24" s="312">
        <f>Page2of3!C24</f>
        <v>0</v>
      </c>
      <c r="D24" s="313"/>
      <c r="E24" s="314" t="str">
        <f>IF(Page2of3!X24&gt;1,DW24," ")</f>
        <v xml:space="preserve"> </v>
      </c>
      <c r="F24" s="315"/>
      <c r="G24" s="315"/>
      <c r="H24" s="315"/>
      <c r="I24" s="315"/>
      <c r="J24" s="315"/>
      <c r="K24" s="315"/>
      <c r="L24" s="316"/>
      <c r="M24" s="317"/>
      <c r="N24" s="317"/>
      <c r="O24" s="317"/>
      <c r="P24" s="141">
        <v>0</v>
      </c>
      <c r="Q24" s="142">
        <v>0</v>
      </c>
      <c r="R24" s="142">
        <v>0</v>
      </c>
      <c r="S24" s="318">
        <v>0</v>
      </c>
      <c r="T24" s="319"/>
      <c r="U24" s="320">
        <v>0</v>
      </c>
      <c r="V24" s="321"/>
      <c r="W24" s="322">
        <v>0</v>
      </c>
      <c r="X24" s="323"/>
      <c r="Y24" s="324">
        <v>0</v>
      </c>
      <c r="Z24" s="238"/>
      <c r="AA24" s="324">
        <v>0</v>
      </c>
      <c r="AB24" s="238"/>
      <c r="AC24" s="180"/>
      <c r="AD24" s="325"/>
      <c r="AE24" s="326"/>
      <c r="AF24" s="326"/>
      <c r="AG24" s="326"/>
      <c r="AH24" s="326"/>
      <c r="AI24" s="326"/>
      <c r="AJ24" s="326"/>
      <c r="AK24" s="327"/>
      <c r="AL24" s="143"/>
      <c r="AM24" s="276"/>
      <c r="AN24" s="276"/>
      <c r="AO24" s="276"/>
      <c r="AP24" s="276"/>
      <c r="AQ24" s="276"/>
      <c r="AR24" s="276"/>
      <c r="AS24" s="276"/>
      <c r="AT24" s="276"/>
      <c r="AU24" s="276"/>
      <c r="AV24" s="276"/>
      <c r="AW24" s="276"/>
      <c r="AX24" s="276"/>
      <c r="AY24" s="276"/>
      <c r="AZ24" s="276"/>
      <c r="BA24" s="322"/>
      <c r="BB24" s="323"/>
      <c r="BD24" s="311">
        <f t="shared" si="0"/>
        <v>0</v>
      </c>
      <c r="BE24" s="311"/>
      <c r="BF24" s="311"/>
      <c r="BH24" s="311">
        <f t="shared" si="1"/>
        <v>0</v>
      </c>
      <c r="BI24" s="311"/>
      <c r="BJ24" s="311"/>
      <c r="BM24" s="167">
        <f t="shared" si="2"/>
        <v>0</v>
      </c>
      <c r="BN24" s="168">
        <f t="shared" si="32"/>
        <v>0</v>
      </c>
      <c r="BO24" s="167">
        <f t="shared" si="3"/>
        <v>0</v>
      </c>
      <c r="BP24" s="168">
        <f t="shared" si="33"/>
        <v>0</v>
      </c>
      <c r="BQ24" s="167">
        <f t="shared" si="4"/>
        <v>0</v>
      </c>
      <c r="BR24" s="168">
        <f t="shared" si="34"/>
        <v>0</v>
      </c>
      <c r="BS24" s="167">
        <f t="shared" si="5"/>
        <v>0</v>
      </c>
      <c r="BT24" s="168">
        <f t="shared" si="35"/>
        <v>0</v>
      </c>
      <c r="BU24" s="167">
        <f t="shared" si="6"/>
        <v>0</v>
      </c>
      <c r="BV24" s="167">
        <f t="shared" si="7"/>
        <v>0</v>
      </c>
      <c r="BW24" s="167">
        <f t="shared" si="8"/>
        <v>0</v>
      </c>
      <c r="BX24" s="168">
        <f t="shared" si="36"/>
        <v>0</v>
      </c>
      <c r="BY24" s="167">
        <f t="shared" si="9"/>
        <v>0</v>
      </c>
      <c r="BZ24" s="168">
        <f t="shared" si="37"/>
        <v>0</v>
      </c>
      <c r="CA24" s="167">
        <f t="shared" si="10"/>
        <v>0</v>
      </c>
      <c r="CB24" s="168">
        <f t="shared" si="38"/>
        <v>0</v>
      </c>
      <c r="CC24" s="167">
        <f t="shared" si="11"/>
        <v>0</v>
      </c>
      <c r="CD24" s="168">
        <f t="shared" si="39"/>
        <v>0</v>
      </c>
      <c r="CE24" s="167">
        <f t="shared" si="12"/>
        <v>0</v>
      </c>
      <c r="CF24" s="168">
        <f t="shared" si="40"/>
        <v>0</v>
      </c>
      <c r="CG24" s="167">
        <f t="shared" si="13"/>
        <v>0</v>
      </c>
      <c r="CH24" s="168">
        <f t="shared" si="41"/>
        <v>0</v>
      </c>
      <c r="CI24" s="167">
        <f t="shared" si="14"/>
        <v>0</v>
      </c>
      <c r="CJ24" s="168">
        <f t="shared" si="42"/>
        <v>0</v>
      </c>
      <c r="CK24" s="167">
        <f t="shared" si="15"/>
        <v>0</v>
      </c>
      <c r="CL24" s="168">
        <f t="shared" si="43"/>
        <v>0</v>
      </c>
      <c r="CM24" s="167">
        <f t="shared" si="16"/>
        <v>0</v>
      </c>
      <c r="CN24" s="168">
        <f t="shared" si="44"/>
        <v>0</v>
      </c>
      <c r="CO24" s="167">
        <f t="shared" si="17"/>
        <v>0</v>
      </c>
      <c r="CP24" s="168">
        <f t="shared" si="45"/>
        <v>0</v>
      </c>
      <c r="CQ24" s="167">
        <f t="shared" si="18"/>
        <v>0</v>
      </c>
      <c r="CR24" s="168">
        <f t="shared" si="46"/>
        <v>0</v>
      </c>
      <c r="CS24" s="167">
        <f t="shared" si="19"/>
        <v>0</v>
      </c>
      <c r="CT24" s="168">
        <f t="shared" si="47"/>
        <v>0</v>
      </c>
      <c r="CU24" s="167">
        <f t="shared" si="20"/>
        <v>0</v>
      </c>
      <c r="CV24" s="168">
        <f t="shared" si="48"/>
        <v>0</v>
      </c>
      <c r="CW24" s="167">
        <f t="shared" si="21"/>
        <v>0</v>
      </c>
      <c r="CX24" s="168">
        <f t="shared" si="49"/>
        <v>0</v>
      </c>
      <c r="CY24" s="167">
        <f t="shared" si="22"/>
        <v>0</v>
      </c>
      <c r="CZ24" s="168">
        <f t="shared" si="50"/>
        <v>0</v>
      </c>
      <c r="DA24" s="167">
        <f t="shared" si="23"/>
        <v>0</v>
      </c>
      <c r="DB24" s="168">
        <f t="shared" si="51"/>
        <v>0</v>
      </c>
      <c r="DC24" s="167">
        <f t="shared" si="24"/>
        <v>0</v>
      </c>
      <c r="DD24" s="168">
        <f t="shared" si="52"/>
        <v>0</v>
      </c>
      <c r="DE24" s="167">
        <f t="shared" si="25"/>
        <v>0</v>
      </c>
      <c r="DF24" s="168">
        <f t="shared" si="53"/>
        <v>0</v>
      </c>
      <c r="DG24" s="167">
        <f t="shared" si="26"/>
        <v>0</v>
      </c>
      <c r="DH24" s="168">
        <f t="shared" si="54"/>
        <v>0</v>
      </c>
      <c r="DI24" s="167">
        <f t="shared" si="27"/>
        <v>0</v>
      </c>
      <c r="DJ24" s="168">
        <f t="shared" si="55"/>
        <v>0</v>
      </c>
      <c r="DK24" s="167">
        <f t="shared" si="28"/>
        <v>0</v>
      </c>
      <c r="DL24" s="168">
        <f t="shared" si="56"/>
        <v>0</v>
      </c>
      <c r="DM24" s="167">
        <f t="shared" si="29"/>
        <v>0</v>
      </c>
      <c r="DN24" s="168">
        <f t="shared" si="57"/>
        <v>0</v>
      </c>
      <c r="DO24" s="167">
        <f t="shared" si="30"/>
        <v>0</v>
      </c>
      <c r="DP24" s="168">
        <f t="shared" si="58"/>
        <v>0</v>
      </c>
      <c r="DQ24" s="167">
        <f t="shared" si="31"/>
        <v>0</v>
      </c>
      <c r="DR24" s="168">
        <f t="shared" si="59"/>
        <v>0</v>
      </c>
      <c r="DS24" s="167"/>
      <c r="DT24" s="169"/>
      <c r="DU24" s="169" t="str">
        <f>LEFT(Page2of3!E24,1)</f>
        <v/>
      </c>
      <c r="DV24" s="169">
        <f>Page2of3!J24</f>
        <v>0</v>
      </c>
      <c r="DW24" s="169" t="str">
        <f t="shared" si="60"/>
        <v>0, .</v>
      </c>
      <c r="DX24" s="169"/>
      <c r="DY24" s="169"/>
      <c r="DZ24" s="169"/>
      <c r="EY24" s="114"/>
      <c r="EZ24" s="114"/>
      <c r="FA24" s="114"/>
      <c r="FB24" s="114"/>
      <c r="FC24" s="114"/>
      <c r="FD24" s="114"/>
      <c r="FE24" s="114"/>
      <c r="FF24" s="114"/>
      <c r="FG24" s="114"/>
      <c r="FH24" s="114"/>
      <c r="FI24" s="114"/>
      <c r="FJ24" s="114"/>
      <c r="FK24" s="114"/>
      <c r="FL24" s="114"/>
      <c r="FM24" s="114"/>
      <c r="FN24" s="114"/>
      <c r="FO24" s="114"/>
      <c r="FP24" s="114"/>
      <c r="FQ24" s="114"/>
      <c r="FR24" s="114"/>
      <c r="FS24" s="114"/>
      <c r="FT24" s="114"/>
      <c r="FU24" s="114"/>
      <c r="FV24" s="114"/>
      <c r="FW24" s="114"/>
      <c r="FX24" s="114"/>
      <c r="FY24" s="114"/>
      <c r="FZ24" s="114"/>
      <c r="GA24" s="114"/>
      <c r="GB24" s="114"/>
      <c r="GC24" s="114"/>
      <c r="GD24" s="114"/>
      <c r="GE24" s="114"/>
    </row>
    <row r="25" spans="1:187" ht="15" customHeight="1" x14ac:dyDescent="0.3">
      <c r="A25" s="134"/>
      <c r="B25" s="48">
        <v>14</v>
      </c>
      <c r="C25" s="312">
        <f>Page2of3!C25</f>
        <v>0</v>
      </c>
      <c r="D25" s="313"/>
      <c r="E25" s="314" t="str">
        <f>IF(Page2of3!X25&gt;1,DW25," ")</f>
        <v xml:space="preserve"> </v>
      </c>
      <c r="F25" s="315"/>
      <c r="G25" s="315"/>
      <c r="H25" s="315"/>
      <c r="I25" s="315"/>
      <c r="J25" s="315"/>
      <c r="K25" s="315"/>
      <c r="L25" s="316"/>
      <c r="M25" s="317"/>
      <c r="N25" s="317"/>
      <c r="O25" s="317"/>
      <c r="P25" s="141">
        <v>0</v>
      </c>
      <c r="Q25" s="142">
        <v>0</v>
      </c>
      <c r="R25" s="142">
        <v>0</v>
      </c>
      <c r="S25" s="318">
        <v>0</v>
      </c>
      <c r="T25" s="319"/>
      <c r="U25" s="320">
        <v>0</v>
      </c>
      <c r="V25" s="321"/>
      <c r="W25" s="322">
        <v>0</v>
      </c>
      <c r="X25" s="323"/>
      <c r="Y25" s="324">
        <v>0</v>
      </c>
      <c r="Z25" s="238"/>
      <c r="AA25" s="324">
        <v>0</v>
      </c>
      <c r="AB25" s="238"/>
      <c r="AC25" s="180"/>
      <c r="AD25" s="325"/>
      <c r="AE25" s="326"/>
      <c r="AF25" s="326"/>
      <c r="AG25" s="326"/>
      <c r="AH25" s="326"/>
      <c r="AI25" s="326"/>
      <c r="AJ25" s="326"/>
      <c r="AK25" s="327"/>
      <c r="AL25" s="143"/>
      <c r="AM25" s="276"/>
      <c r="AN25" s="276"/>
      <c r="AO25" s="276"/>
      <c r="AP25" s="276"/>
      <c r="AQ25" s="276"/>
      <c r="AR25" s="276"/>
      <c r="AS25" s="276"/>
      <c r="AT25" s="276"/>
      <c r="AU25" s="276"/>
      <c r="AV25" s="276"/>
      <c r="AW25" s="276"/>
      <c r="AX25" s="276"/>
      <c r="AY25" s="276"/>
      <c r="AZ25" s="276"/>
      <c r="BA25" s="322"/>
      <c r="BB25" s="323"/>
      <c r="BD25" s="311">
        <f t="shared" si="0"/>
        <v>0</v>
      </c>
      <c r="BE25" s="311"/>
      <c r="BF25" s="311"/>
      <c r="BH25" s="311">
        <f t="shared" si="1"/>
        <v>0</v>
      </c>
      <c r="BI25" s="311"/>
      <c r="BJ25" s="311"/>
      <c r="BM25" s="167">
        <f t="shared" si="2"/>
        <v>0</v>
      </c>
      <c r="BN25" s="168">
        <f t="shared" si="32"/>
        <v>0</v>
      </c>
      <c r="BO25" s="167">
        <f t="shared" si="3"/>
        <v>0</v>
      </c>
      <c r="BP25" s="168">
        <f t="shared" si="33"/>
        <v>0</v>
      </c>
      <c r="BQ25" s="167">
        <f t="shared" si="4"/>
        <v>0</v>
      </c>
      <c r="BR25" s="168">
        <f t="shared" si="34"/>
        <v>0</v>
      </c>
      <c r="BS25" s="167">
        <f t="shared" si="5"/>
        <v>0</v>
      </c>
      <c r="BT25" s="168">
        <f t="shared" si="35"/>
        <v>0</v>
      </c>
      <c r="BU25" s="167">
        <f t="shared" si="6"/>
        <v>0</v>
      </c>
      <c r="BV25" s="167">
        <f t="shared" si="7"/>
        <v>0</v>
      </c>
      <c r="BW25" s="167">
        <f t="shared" si="8"/>
        <v>0</v>
      </c>
      <c r="BX25" s="168">
        <f t="shared" si="36"/>
        <v>0</v>
      </c>
      <c r="BY25" s="167">
        <f t="shared" si="9"/>
        <v>0</v>
      </c>
      <c r="BZ25" s="168">
        <f t="shared" si="37"/>
        <v>0</v>
      </c>
      <c r="CA25" s="167">
        <f t="shared" si="10"/>
        <v>0</v>
      </c>
      <c r="CB25" s="168">
        <f t="shared" si="38"/>
        <v>0</v>
      </c>
      <c r="CC25" s="167">
        <f t="shared" si="11"/>
        <v>0</v>
      </c>
      <c r="CD25" s="168">
        <f t="shared" si="39"/>
        <v>0</v>
      </c>
      <c r="CE25" s="167">
        <f t="shared" si="12"/>
        <v>0</v>
      </c>
      <c r="CF25" s="168">
        <f t="shared" si="40"/>
        <v>0</v>
      </c>
      <c r="CG25" s="167">
        <f t="shared" si="13"/>
        <v>0</v>
      </c>
      <c r="CH25" s="168">
        <f t="shared" si="41"/>
        <v>0</v>
      </c>
      <c r="CI25" s="167">
        <f t="shared" si="14"/>
        <v>0</v>
      </c>
      <c r="CJ25" s="168">
        <f t="shared" si="42"/>
        <v>0</v>
      </c>
      <c r="CK25" s="167">
        <f t="shared" si="15"/>
        <v>0</v>
      </c>
      <c r="CL25" s="168">
        <f t="shared" si="43"/>
        <v>0</v>
      </c>
      <c r="CM25" s="167">
        <f t="shared" si="16"/>
        <v>0</v>
      </c>
      <c r="CN25" s="168">
        <f t="shared" si="44"/>
        <v>0</v>
      </c>
      <c r="CO25" s="167">
        <f t="shared" si="17"/>
        <v>0</v>
      </c>
      <c r="CP25" s="168">
        <f t="shared" si="45"/>
        <v>0</v>
      </c>
      <c r="CQ25" s="167">
        <f t="shared" si="18"/>
        <v>0</v>
      </c>
      <c r="CR25" s="168">
        <f t="shared" si="46"/>
        <v>0</v>
      </c>
      <c r="CS25" s="167">
        <f t="shared" si="19"/>
        <v>0</v>
      </c>
      <c r="CT25" s="168">
        <f t="shared" si="47"/>
        <v>0</v>
      </c>
      <c r="CU25" s="167">
        <f t="shared" si="20"/>
        <v>0</v>
      </c>
      <c r="CV25" s="168">
        <f t="shared" si="48"/>
        <v>0</v>
      </c>
      <c r="CW25" s="167">
        <f t="shared" si="21"/>
        <v>0</v>
      </c>
      <c r="CX25" s="168">
        <f t="shared" si="49"/>
        <v>0</v>
      </c>
      <c r="CY25" s="167">
        <f t="shared" si="22"/>
        <v>0</v>
      </c>
      <c r="CZ25" s="168">
        <f t="shared" si="50"/>
        <v>0</v>
      </c>
      <c r="DA25" s="167">
        <f t="shared" si="23"/>
        <v>0</v>
      </c>
      <c r="DB25" s="168">
        <f t="shared" si="51"/>
        <v>0</v>
      </c>
      <c r="DC25" s="167">
        <f t="shared" si="24"/>
        <v>0</v>
      </c>
      <c r="DD25" s="168">
        <f t="shared" si="52"/>
        <v>0</v>
      </c>
      <c r="DE25" s="167">
        <f t="shared" si="25"/>
        <v>0</v>
      </c>
      <c r="DF25" s="168">
        <f t="shared" si="53"/>
        <v>0</v>
      </c>
      <c r="DG25" s="167">
        <f t="shared" si="26"/>
        <v>0</v>
      </c>
      <c r="DH25" s="168">
        <f t="shared" si="54"/>
        <v>0</v>
      </c>
      <c r="DI25" s="167">
        <f t="shared" si="27"/>
        <v>0</v>
      </c>
      <c r="DJ25" s="168">
        <f t="shared" si="55"/>
        <v>0</v>
      </c>
      <c r="DK25" s="167">
        <f t="shared" si="28"/>
        <v>0</v>
      </c>
      <c r="DL25" s="168">
        <f t="shared" si="56"/>
        <v>0</v>
      </c>
      <c r="DM25" s="167">
        <f t="shared" si="29"/>
        <v>0</v>
      </c>
      <c r="DN25" s="168">
        <f t="shared" si="57"/>
        <v>0</v>
      </c>
      <c r="DO25" s="167">
        <f t="shared" si="30"/>
        <v>0</v>
      </c>
      <c r="DP25" s="168">
        <f t="shared" si="58"/>
        <v>0</v>
      </c>
      <c r="DQ25" s="167">
        <f t="shared" si="31"/>
        <v>0</v>
      </c>
      <c r="DR25" s="168">
        <f t="shared" si="59"/>
        <v>0</v>
      </c>
      <c r="DS25" s="167"/>
      <c r="DT25" s="169"/>
      <c r="DU25" s="169" t="str">
        <f>LEFT(Page2of3!E25,1)</f>
        <v/>
      </c>
      <c r="DV25" s="169">
        <f>Page2of3!J25</f>
        <v>0</v>
      </c>
      <c r="DW25" s="169" t="str">
        <f t="shared" si="60"/>
        <v>0, .</v>
      </c>
      <c r="DX25" s="169"/>
      <c r="DY25" s="169"/>
      <c r="DZ25" s="169"/>
      <c r="EY25" s="114"/>
      <c r="EZ25" s="114"/>
      <c r="FA25" s="114"/>
      <c r="FB25" s="114"/>
      <c r="FC25" s="114"/>
      <c r="FD25" s="114"/>
      <c r="FE25" s="114"/>
      <c r="FF25" s="114"/>
      <c r="FG25" s="114"/>
      <c r="FH25" s="114"/>
      <c r="FI25" s="114"/>
      <c r="FJ25" s="114"/>
      <c r="FK25" s="114"/>
      <c r="FL25" s="114"/>
      <c r="FM25" s="114"/>
      <c r="FN25" s="114"/>
      <c r="FO25" s="114"/>
      <c r="FP25" s="114"/>
      <c r="FQ25" s="114"/>
      <c r="FR25" s="114"/>
      <c r="FS25" s="114"/>
      <c r="FT25" s="114"/>
      <c r="FU25" s="114"/>
      <c r="FV25" s="114"/>
      <c r="FW25" s="114"/>
      <c r="FX25" s="114"/>
      <c r="FY25" s="114"/>
      <c r="FZ25" s="114"/>
      <c r="GA25" s="114"/>
      <c r="GB25" s="114"/>
      <c r="GC25" s="114"/>
      <c r="GD25" s="114"/>
      <c r="GE25" s="114"/>
    </row>
    <row r="26" spans="1:187" ht="15" customHeight="1" x14ac:dyDescent="0.3">
      <c r="A26" s="134"/>
      <c r="B26" s="48">
        <v>15</v>
      </c>
      <c r="C26" s="312">
        <f>Page2of3!C26</f>
        <v>0</v>
      </c>
      <c r="D26" s="313"/>
      <c r="E26" s="314" t="str">
        <f>IF(Page2of3!X26&gt;1,DW26," ")</f>
        <v xml:space="preserve"> </v>
      </c>
      <c r="F26" s="315"/>
      <c r="G26" s="315"/>
      <c r="H26" s="315"/>
      <c r="I26" s="315"/>
      <c r="J26" s="315"/>
      <c r="K26" s="315"/>
      <c r="L26" s="316"/>
      <c r="M26" s="317"/>
      <c r="N26" s="317"/>
      <c r="O26" s="317"/>
      <c r="P26" s="141">
        <v>0</v>
      </c>
      <c r="Q26" s="142">
        <v>0</v>
      </c>
      <c r="R26" s="142">
        <v>0</v>
      </c>
      <c r="S26" s="318">
        <v>0</v>
      </c>
      <c r="T26" s="319"/>
      <c r="U26" s="320">
        <v>0</v>
      </c>
      <c r="V26" s="321"/>
      <c r="W26" s="322">
        <v>0</v>
      </c>
      <c r="X26" s="323"/>
      <c r="Y26" s="324">
        <v>0</v>
      </c>
      <c r="Z26" s="238"/>
      <c r="AA26" s="324">
        <v>0</v>
      </c>
      <c r="AB26" s="238"/>
      <c r="AC26" s="180"/>
      <c r="AD26" s="325"/>
      <c r="AE26" s="326"/>
      <c r="AF26" s="326"/>
      <c r="AG26" s="326"/>
      <c r="AH26" s="326"/>
      <c r="AI26" s="326"/>
      <c r="AJ26" s="326"/>
      <c r="AK26" s="327"/>
      <c r="AL26" s="143"/>
      <c r="AM26" s="276"/>
      <c r="AN26" s="276"/>
      <c r="AO26" s="276"/>
      <c r="AP26" s="276"/>
      <c r="AQ26" s="276"/>
      <c r="AR26" s="276"/>
      <c r="AS26" s="276"/>
      <c r="AT26" s="276"/>
      <c r="AU26" s="276"/>
      <c r="AV26" s="276"/>
      <c r="AW26" s="276"/>
      <c r="AX26" s="276"/>
      <c r="AY26" s="276"/>
      <c r="AZ26" s="276"/>
      <c r="BA26" s="322"/>
      <c r="BB26" s="323"/>
      <c r="BD26" s="311">
        <f t="shared" si="0"/>
        <v>0</v>
      </c>
      <c r="BE26" s="311"/>
      <c r="BF26" s="311"/>
      <c r="BH26" s="311">
        <f t="shared" si="1"/>
        <v>0</v>
      </c>
      <c r="BI26" s="311"/>
      <c r="BJ26" s="311"/>
      <c r="BM26" s="167">
        <f t="shared" si="2"/>
        <v>0</v>
      </c>
      <c r="BN26" s="168">
        <f t="shared" si="32"/>
        <v>0</v>
      </c>
      <c r="BO26" s="167">
        <f t="shared" si="3"/>
        <v>0</v>
      </c>
      <c r="BP26" s="168">
        <f t="shared" si="33"/>
        <v>0</v>
      </c>
      <c r="BQ26" s="167">
        <f t="shared" si="4"/>
        <v>0</v>
      </c>
      <c r="BR26" s="168">
        <f t="shared" si="34"/>
        <v>0</v>
      </c>
      <c r="BS26" s="167">
        <f t="shared" si="5"/>
        <v>0</v>
      </c>
      <c r="BT26" s="168">
        <f t="shared" si="35"/>
        <v>0</v>
      </c>
      <c r="BU26" s="167">
        <f t="shared" si="6"/>
        <v>0</v>
      </c>
      <c r="BV26" s="167">
        <f t="shared" si="7"/>
        <v>0</v>
      </c>
      <c r="BW26" s="167">
        <f t="shared" si="8"/>
        <v>0</v>
      </c>
      <c r="BX26" s="168">
        <f t="shared" si="36"/>
        <v>0</v>
      </c>
      <c r="BY26" s="167">
        <f t="shared" si="9"/>
        <v>0</v>
      </c>
      <c r="BZ26" s="168">
        <f t="shared" si="37"/>
        <v>0</v>
      </c>
      <c r="CA26" s="167">
        <f t="shared" si="10"/>
        <v>0</v>
      </c>
      <c r="CB26" s="168">
        <f t="shared" si="38"/>
        <v>0</v>
      </c>
      <c r="CC26" s="167">
        <f t="shared" si="11"/>
        <v>0</v>
      </c>
      <c r="CD26" s="168">
        <f t="shared" si="39"/>
        <v>0</v>
      </c>
      <c r="CE26" s="167">
        <f t="shared" si="12"/>
        <v>0</v>
      </c>
      <c r="CF26" s="168">
        <f t="shared" si="40"/>
        <v>0</v>
      </c>
      <c r="CG26" s="167">
        <f t="shared" si="13"/>
        <v>0</v>
      </c>
      <c r="CH26" s="168">
        <f t="shared" si="41"/>
        <v>0</v>
      </c>
      <c r="CI26" s="167">
        <f t="shared" si="14"/>
        <v>0</v>
      </c>
      <c r="CJ26" s="168">
        <f t="shared" si="42"/>
        <v>0</v>
      </c>
      <c r="CK26" s="167">
        <f t="shared" si="15"/>
        <v>0</v>
      </c>
      <c r="CL26" s="168">
        <f t="shared" si="43"/>
        <v>0</v>
      </c>
      <c r="CM26" s="167">
        <f t="shared" si="16"/>
        <v>0</v>
      </c>
      <c r="CN26" s="168">
        <f t="shared" si="44"/>
        <v>0</v>
      </c>
      <c r="CO26" s="167">
        <f t="shared" si="17"/>
        <v>0</v>
      </c>
      <c r="CP26" s="168">
        <f t="shared" si="45"/>
        <v>0</v>
      </c>
      <c r="CQ26" s="167">
        <f t="shared" si="18"/>
        <v>0</v>
      </c>
      <c r="CR26" s="168">
        <f t="shared" si="46"/>
        <v>0</v>
      </c>
      <c r="CS26" s="167">
        <f t="shared" si="19"/>
        <v>0</v>
      </c>
      <c r="CT26" s="168">
        <f t="shared" si="47"/>
        <v>0</v>
      </c>
      <c r="CU26" s="167">
        <f t="shared" si="20"/>
        <v>0</v>
      </c>
      <c r="CV26" s="168">
        <f t="shared" si="48"/>
        <v>0</v>
      </c>
      <c r="CW26" s="167">
        <f t="shared" si="21"/>
        <v>0</v>
      </c>
      <c r="CX26" s="168">
        <f t="shared" si="49"/>
        <v>0</v>
      </c>
      <c r="CY26" s="167">
        <f t="shared" si="22"/>
        <v>0</v>
      </c>
      <c r="CZ26" s="168">
        <f t="shared" si="50"/>
        <v>0</v>
      </c>
      <c r="DA26" s="167">
        <f t="shared" si="23"/>
        <v>0</v>
      </c>
      <c r="DB26" s="168">
        <f t="shared" si="51"/>
        <v>0</v>
      </c>
      <c r="DC26" s="167">
        <f t="shared" si="24"/>
        <v>0</v>
      </c>
      <c r="DD26" s="168">
        <f t="shared" si="52"/>
        <v>0</v>
      </c>
      <c r="DE26" s="167">
        <f t="shared" si="25"/>
        <v>0</v>
      </c>
      <c r="DF26" s="168">
        <f t="shared" si="53"/>
        <v>0</v>
      </c>
      <c r="DG26" s="167">
        <f t="shared" si="26"/>
        <v>0</v>
      </c>
      <c r="DH26" s="168">
        <f t="shared" si="54"/>
        <v>0</v>
      </c>
      <c r="DI26" s="167">
        <f t="shared" si="27"/>
        <v>0</v>
      </c>
      <c r="DJ26" s="168">
        <f t="shared" si="55"/>
        <v>0</v>
      </c>
      <c r="DK26" s="167">
        <f t="shared" si="28"/>
        <v>0</v>
      </c>
      <c r="DL26" s="168">
        <f t="shared" si="56"/>
        <v>0</v>
      </c>
      <c r="DM26" s="167">
        <f t="shared" si="29"/>
        <v>0</v>
      </c>
      <c r="DN26" s="168">
        <f t="shared" si="57"/>
        <v>0</v>
      </c>
      <c r="DO26" s="167">
        <f t="shared" si="30"/>
        <v>0</v>
      </c>
      <c r="DP26" s="168">
        <f t="shared" si="58"/>
        <v>0</v>
      </c>
      <c r="DQ26" s="167">
        <f t="shared" si="31"/>
        <v>0</v>
      </c>
      <c r="DR26" s="168">
        <f t="shared" si="59"/>
        <v>0</v>
      </c>
      <c r="DS26" s="167"/>
      <c r="DT26" s="169"/>
      <c r="DU26" s="169" t="str">
        <f>LEFT(Page2of3!E26,1)</f>
        <v/>
      </c>
      <c r="DV26" s="169">
        <f>Page2of3!J26</f>
        <v>0</v>
      </c>
      <c r="DW26" s="169" t="str">
        <f t="shared" si="60"/>
        <v>0, .</v>
      </c>
      <c r="DX26" s="169"/>
      <c r="DY26" s="169"/>
      <c r="DZ26" s="169"/>
      <c r="EY26" s="114"/>
      <c r="EZ26" s="114"/>
      <c r="FA26" s="114"/>
      <c r="FB26" s="114"/>
      <c r="FC26" s="114"/>
      <c r="FD26" s="114"/>
      <c r="FE26" s="114"/>
      <c r="FF26" s="114"/>
      <c r="FG26" s="114"/>
      <c r="FH26" s="114"/>
      <c r="FI26" s="114"/>
      <c r="FJ26" s="114"/>
      <c r="FK26" s="114"/>
      <c r="FL26" s="114"/>
      <c r="FM26" s="114"/>
      <c r="FN26" s="114"/>
      <c r="FO26" s="114"/>
      <c r="FP26" s="114"/>
      <c r="FQ26" s="114"/>
      <c r="FR26" s="114"/>
      <c r="FS26" s="114"/>
      <c r="FT26" s="114"/>
      <c r="FU26" s="114"/>
      <c r="FV26" s="114"/>
      <c r="FW26" s="114"/>
      <c r="FX26" s="114"/>
      <c r="FY26" s="114"/>
      <c r="FZ26" s="114"/>
      <c r="GA26" s="114"/>
      <c r="GB26" s="114"/>
      <c r="GC26" s="114"/>
      <c r="GD26" s="114"/>
      <c r="GE26" s="114"/>
    </row>
    <row r="27" spans="1:187" ht="15" customHeight="1" x14ac:dyDescent="0.3">
      <c r="A27" s="134"/>
      <c r="B27" s="48">
        <v>16</v>
      </c>
      <c r="C27" s="312">
        <f>Page2of3!C27</f>
        <v>0</v>
      </c>
      <c r="D27" s="313"/>
      <c r="E27" s="314" t="str">
        <f>IF(Page2of3!X27&gt;1,DW27," ")</f>
        <v xml:space="preserve"> </v>
      </c>
      <c r="F27" s="315"/>
      <c r="G27" s="315"/>
      <c r="H27" s="315"/>
      <c r="I27" s="315"/>
      <c r="J27" s="315"/>
      <c r="K27" s="315"/>
      <c r="L27" s="316"/>
      <c r="M27" s="317"/>
      <c r="N27" s="317"/>
      <c r="O27" s="317"/>
      <c r="P27" s="141">
        <v>0</v>
      </c>
      <c r="Q27" s="142">
        <v>0</v>
      </c>
      <c r="R27" s="142">
        <v>0</v>
      </c>
      <c r="S27" s="318">
        <v>0</v>
      </c>
      <c r="T27" s="319"/>
      <c r="U27" s="320">
        <v>0</v>
      </c>
      <c r="V27" s="321"/>
      <c r="W27" s="322">
        <v>0</v>
      </c>
      <c r="X27" s="323"/>
      <c r="Y27" s="324">
        <v>0</v>
      </c>
      <c r="Z27" s="238"/>
      <c r="AA27" s="324">
        <v>0</v>
      </c>
      <c r="AB27" s="238"/>
      <c r="AC27" s="180"/>
      <c r="AD27" s="325"/>
      <c r="AE27" s="326"/>
      <c r="AF27" s="326"/>
      <c r="AG27" s="326"/>
      <c r="AH27" s="326"/>
      <c r="AI27" s="326"/>
      <c r="AJ27" s="326"/>
      <c r="AK27" s="327"/>
      <c r="AL27" s="143"/>
      <c r="AM27" s="276"/>
      <c r="AN27" s="276"/>
      <c r="AO27" s="276"/>
      <c r="AP27" s="276"/>
      <c r="AQ27" s="276"/>
      <c r="AR27" s="276"/>
      <c r="AS27" s="276"/>
      <c r="AT27" s="276"/>
      <c r="AU27" s="276"/>
      <c r="AV27" s="276"/>
      <c r="AW27" s="276"/>
      <c r="AX27" s="276"/>
      <c r="AY27" s="276"/>
      <c r="AZ27" s="276"/>
      <c r="BA27" s="322"/>
      <c r="BB27" s="323"/>
      <c r="BD27" s="311">
        <f t="shared" si="0"/>
        <v>0</v>
      </c>
      <c r="BE27" s="311"/>
      <c r="BF27" s="311"/>
      <c r="BH27" s="311">
        <f t="shared" si="1"/>
        <v>0</v>
      </c>
      <c r="BI27" s="311"/>
      <c r="BJ27" s="311"/>
      <c r="BM27" s="167">
        <f t="shared" si="2"/>
        <v>0</v>
      </c>
      <c r="BN27" s="168">
        <f t="shared" si="32"/>
        <v>0</v>
      </c>
      <c r="BO27" s="167">
        <f t="shared" si="3"/>
        <v>0</v>
      </c>
      <c r="BP27" s="168">
        <f t="shared" si="33"/>
        <v>0</v>
      </c>
      <c r="BQ27" s="167">
        <f t="shared" si="4"/>
        <v>0</v>
      </c>
      <c r="BR27" s="168">
        <f t="shared" si="34"/>
        <v>0</v>
      </c>
      <c r="BS27" s="167">
        <f t="shared" si="5"/>
        <v>0</v>
      </c>
      <c r="BT27" s="168">
        <f t="shared" si="35"/>
        <v>0</v>
      </c>
      <c r="BU27" s="167">
        <f t="shared" si="6"/>
        <v>0</v>
      </c>
      <c r="BV27" s="167">
        <f t="shared" si="7"/>
        <v>0</v>
      </c>
      <c r="BW27" s="167">
        <f t="shared" si="8"/>
        <v>0</v>
      </c>
      <c r="BX27" s="168">
        <f t="shared" si="36"/>
        <v>0</v>
      </c>
      <c r="BY27" s="167">
        <f t="shared" si="9"/>
        <v>0</v>
      </c>
      <c r="BZ27" s="168">
        <f t="shared" si="37"/>
        <v>0</v>
      </c>
      <c r="CA27" s="167">
        <f t="shared" si="10"/>
        <v>0</v>
      </c>
      <c r="CB27" s="168">
        <f t="shared" si="38"/>
        <v>0</v>
      </c>
      <c r="CC27" s="167">
        <f t="shared" si="11"/>
        <v>0</v>
      </c>
      <c r="CD27" s="168">
        <f t="shared" si="39"/>
        <v>0</v>
      </c>
      <c r="CE27" s="167">
        <f t="shared" si="12"/>
        <v>0</v>
      </c>
      <c r="CF27" s="168">
        <f t="shared" si="40"/>
        <v>0</v>
      </c>
      <c r="CG27" s="167">
        <f t="shared" si="13"/>
        <v>0</v>
      </c>
      <c r="CH27" s="168">
        <f t="shared" si="41"/>
        <v>0</v>
      </c>
      <c r="CI27" s="167">
        <f t="shared" si="14"/>
        <v>0</v>
      </c>
      <c r="CJ27" s="168">
        <f t="shared" si="42"/>
        <v>0</v>
      </c>
      <c r="CK27" s="167">
        <f t="shared" si="15"/>
        <v>0</v>
      </c>
      <c r="CL27" s="168">
        <f t="shared" si="43"/>
        <v>0</v>
      </c>
      <c r="CM27" s="167">
        <f t="shared" si="16"/>
        <v>0</v>
      </c>
      <c r="CN27" s="168">
        <f t="shared" si="44"/>
        <v>0</v>
      </c>
      <c r="CO27" s="167">
        <f t="shared" si="17"/>
        <v>0</v>
      </c>
      <c r="CP27" s="168">
        <f t="shared" si="45"/>
        <v>0</v>
      </c>
      <c r="CQ27" s="167">
        <f t="shared" si="18"/>
        <v>0</v>
      </c>
      <c r="CR27" s="168">
        <f t="shared" si="46"/>
        <v>0</v>
      </c>
      <c r="CS27" s="167">
        <f t="shared" si="19"/>
        <v>0</v>
      </c>
      <c r="CT27" s="168">
        <f t="shared" si="47"/>
        <v>0</v>
      </c>
      <c r="CU27" s="167">
        <f t="shared" si="20"/>
        <v>0</v>
      </c>
      <c r="CV27" s="168">
        <f t="shared" si="48"/>
        <v>0</v>
      </c>
      <c r="CW27" s="167">
        <f t="shared" si="21"/>
        <v>0</v>
      </c>
      <c r="CX27" s="168">
        <f t="shared" si="49"/>
        <v>0</v>
      </c>
      <c r="CY27" s="167">
        <f t="shared" si="22"/>
        <v>0</v>
      </c>
      <c r="CZ27" s="168">
        <f t="shared" si="50"/>
        <v>0</v>
      </c>
      <c r="DA27" s="167">
        <f t="shared" si="23"/>
        <v>0</v>
      </c>
      <c r="DB27" s="168">
        <f t="shared" si="51"/>
        <v>0</v>
      </c>
      <c r="DC27" s="167">
        <f t="shared" si="24"/>
        <v>0</v>
      </c>
      <c r="DD27" s="168">
        <f t="shared" si="52"/>
        <v>0</v>
      </c>
      <c r="DE27" s="167">
        <f t="shared" si="25"/>
        <v>0</v>
      </c>
      <c r="DF27" s="168">
        <f t="shared" si="53"/>
        <v>0</v>
      </c>
      <c r="DG27" s="167">
        <f t="shared" si="26"/>
        <v>0</v>
      </c>
      <c r="DH27" s="168">
        <f t="shared" si="54"/>
        <v>0</v>
      </c>
      <c r="DI27" s="167">
        <f t="shared" si="27"/>
        <v>0</v>
      </c>
      <c r="DJ27" s="168">
        <f t="shared" si="55"/>
        <v>0</v>
      </c>
      <c r="DK27" s="167">
        <f t="shared" si="28"/>
        <v>0</v>
      </c>
      <c r="DL27" s="168">
        <f t="shared" si="56"/>
        <v>0</v>
      </c>
      <c r="DM27" s="167">
        <f t="shared" si="29"/>
        <v>0</v>
      </c>
      <c r="DN27" s="168">
        <f t="shared" si="57"/>
        <v>0</v>
      </c>
      <c r="DO27" s="167">
        <f t="shared" si="30"/>
        <v>0</v>
      </c>
      <c r="DP27" s="168">
        <f t="shared" si="58"/>
        <v>0</v>
      </c>
      <c r="DQ27" s="167">
        <f t="shared" si="31"/>
        <v>0</v>
      </c>
      <c r="DR27" s="168">
        <f t="shared" si="59"/>
        <v>0</v>
      </c>
      <c r="DS27" s="167"/>
      <c r="DT27" s="169"/>
      <c r="DU27" s="169" t="str">
        <f>LEFT(Page2of3!E27,1)</f>
        <v/>
      </c>
      <c r="DV27" s="169">
        <f>Page2of3!J27</f>
        <v>0</v>
      </c>
      <c r="DW27" s="169" t="str">
        <f t="shared" si="60"/>
        <v>0, .</v>
      </c>
      <c r="DX27" s="169"/>
      <c r="DY27" s="169"/>
      <c r="DZ27" s="169"/>
      <c r="EY27" s="114"/>
      <c r="EZ27" s="114"/>
      <c r="FA27" s="114"/>
      <c r="FB27" s="114"/>
      <c r="FC27" s="114"/>
      <c r="FD27" s="114"/>
      <c r="FE27" s="114"/>
      <c r="FF27" s="114"/>
      <c r="FG27" s="114"/>
      <c r="FH27" s="114"/>
      <c r="FI27" s="114"/>
      <c r="FJ27" s="114"/>
      <c r="FK27" s="114"/>
      <c r="FL27" s="114"/>
      <c r="FM27" s="114"/>
      <c r="FN27" s="114"/>
      <c r="FO27" s="114"/>
      <c r="FP27" s="114"/>
      <c r="FQ27" s="114"/>
      <c r="FR27" s="114"/>
      <c r="FS27" s="114"/>
      <c r="FT27" s="114"/>
      <c r="FU27" s="114"/>
      <c r="FV27" s="114"/>
      <c r="FW27" s="114"/>
      <c r="FX27" s="114"/>
      <c r="FY27" s="114"/>
      <c r="FZ27" s="114"/>
      <c r="GA27" s="114"/>
      <c r="GB27" s="114"/>
      <c r="GC27" s="114"/>
      <c r="GD27" s="114"/>
      <c r="GE27" s="114"/>
    </row>
    <row r="28" spans="1:187" ht="15" customHeight="1" x14ac:dyDescent="0.3">
      <c r="A28" s="134"/>
      <c r="B28" s="48">
        <v>17</v>
      </c>
      <c r="C28" s="312">
        <f>Page2of3!C28</f>
        <v>0</v>
      </c>
      <c r="D28" s="313"/>
      <c r="E28" s="314" t="str">
        <f>IF(Page2of3!X28&gt;1,DW28," ")</f>
        <v xml:space="preserve"> </v>
      </c>
      <c r="F28" s="315"/>
      <c r="G28" s="315"/>
      <c r="H28" s="315"/>
      <c r="I28" s="315"/>
      <c r="J28" s="315"/>
      <c r="K28" s="315"/>
      <c r="L28" s="316"/>
      <c r="M28" s="317"/>
      <c r="N28" s="317"/>
      <c r="O28" s="317"/>
      <c r="P28" s="141">
        <v>0</v>
      </c>
      <c r="Q28" s="142">
        <v>0</v>
      </c>
      <c r="R28" s="142">
        <v>0</v>
      </c>
      <c r="S28" s="318">
        <v>0</v>
      </c>
      <c r="T28" s="319"/>
      <c r="U28" s="320">
        <v>0</v>
      </c>
      <c r="V28" s="321"/>
      <c r="W28" s="322">
        <v>0</v>
      </c>
      <c r="X28" s="323"/>
      <c r="Y28" s="324">
        <v>0</v>
      </c>
      <c r="Z28" s="238"/>
      <c r="AA28" s="324">
        <v>0</v>
      </c>
      <c r="AB28" s="238"/>
      <c r="AC28" s="180"/>
      <c r="AD28" s="325"/>
      <c r="AE28" s="326"/>
      <c r="AF28" s="326"/>
      <c r="AG28" s="326"/>
      <c r="AH28" s="326"/>
      <c r="AI28" s="326"/>
      <c r="AJ28" s="326"/>
      <c r="AK28" s="327"/>
      <c r="AL28" s="143"/>
      <c r="AM28" s="276"/>
      <c r="AN28" s="276"/>
      <c r="AO28" s="276"/>
      <c r="AP28" s="276"/>
      <c r="AQ28" s="276"/>
      <c r="AR28" s="276"/>
      <c r="AS28" s="276"/>
      <c r="AT28" s="276"/>
      <c r="AU28" s="276"/>
      <c r="AV28" s="276"/>
      <c r="AW28" s="276"/>
      <c r="AX28" s="276"/>
      <c r="AY28" s="276"/>
      <c r="AZ28" s="276"/>
      <c r="BA28" s="322"/>
      <c r="BB28" s="323"/>
      <c r="BD28" s="311">
        <f t="shared" si="0"/>
        <v>0</v>
      </c>
      <c r="BE28" s="311"/>
      <c r="BF28" s="311"/>
      <c r="BH28" s="311">
        <f t="shared" si="1"/>
        <v>0</v>
      </c>
      <c r="BI28" s="311"/>
      <c r="BJ28" s="311"/>
      <c r="BM28" s="167">
        <f t="shared" si="2"/>
        <v>0</v>
      </c>
      <c r="BN28" s="168">
        <f t="shared" si="32"/>
        <v>0</v>
      </c>
      <c r="BO28" s="167">
        <f t="shared" si="3"/>
        <v>0</v>
      </c>
      <c r="BP28" s="168">
        <f t="shared" si="33"/>
        <v>0</v>
      </c>
      <c r="BQ28" s="167">
        <f t="shared" si="4"/>
        <v>0</v>
      </c>
      <c r="BR28" s="168">
        <f t="shared" si="34"/>
        <v>0</v>
      </c>
      <c r="BS28" s="167">
        <f t="shared" si="5"/>
        <v>0</v>
      </c>
      <c r="BT28" s="168">
        <f t="shared" si="35"/>
        <v>0</v>
      </c>
      <c r="BU28" s="167">
        <f t="shared" si="6"/>
        <v>0</v>
      </c>
      <c r="BV28" s="167">
        <f t="shared" si="7"/>
        <v>0</v>
      </c>
      <c r="BW28" s="167">
        <f t="shared" si="8"/>
        <v>0</v>
      </c>
      <c r="BX28" s="168">
        <f t="shared" si="36"/>
        <v>0</v>
      </c>
      <c r="BY28" s="167">
        <f t="shared" si="9"/>
        <v>0</v>
      </c>
      <c r="BZ28" s="168">
        <f t="shared" si="37"/>
        <v>0</v>
      </c>
      <c r="CA28" s="167">
        <f t="shared" si="10"/>
        <v>0</v>
      </c>
      <c r="CB28" s="168">
        <f t="shared" si="38"/>
        <v>0</v>
      </c>
      <c r="CC28" s="167">
        <f t="shared" si="11"/>
        <v>0</v>
      </c>
      <c r="CD28" s="168">
        <f t="shared" si="39"/>
        <v>0</v>
      </c>
      <c r="CE28" s="167">
        <f t="shared" si="12"/>
        <v>0</v>
      </c>
      <c r="CF28" s="168">
        <f t="shared" si="40"/>
        <v>0</v>
      </c>
      <c r="CG28" s="167">
        <f t="shared" si="13"/>
        <v>0</v>
      </c>
      <c r="CH28" s="168">
        <f t="shared" si="41"/>
        <v>0</v>
      </c>
      <c r="CI28" s="167">
        <f t="shared" si="14"/>
        <v>0</v>
      </c>
      <c r="CJ28" s="168">
        <f t="shared" si="42"/>
        <v>0</v>
      </c>
      <c r="CK28" s="167">
        <f t="shared" si="15"/>
        <v>0</v>
      </c>
      <c r="CL28" s="168">
        <f t="shared" si="43"/>
        <v>0</v>
      </c>
      <c r="CM28" s="167">
        <f t="shared" si="16"/>
        <v>0</v>
      </c>
      <c r="CN28" s="168">
        <f t="shared" si="44"/>
        <v>0</v>
      </c>
      <c r="CO28" s="167">
        <f t="shared" si="17"/>
        <v>0</v>
      </c>
      <c r="CP28" s="168">
        <f t="shared" si="45"/>
        <v>0</v>
      </c>
      <c r="CQ28" s="167">
        <f t="shared" si="18"/>
        <v>0</v>
      </c>
      <c r="CR28" s="168">
        <f t="shared" si="46"/>
        <v>0</v>
      </c>
      <c r="CS28" s="167">
        <f t="shared" si="19"/>
        <v>0</v>
      </c>
      <c r="CT28" s="168">
        <f t="shared" si="47"/>
        <v>0</v>
      </c>
      <c r="CU28" s="167">
        <f t="shared" si="20"/>
        <v>0</v>
      </c>
      <c r="CV28" s="168">
        <f t="shared" si="48"/>
        <v>0</v>
      </c>
      <c r="CW28" s="167">
        <f t="shared" si="21"/>
        <v>0</v>
      </c>
      <c r="CX28" s="168">
        <f t="shared" si="49"/>
        <v>0</v>
      </c>
      <c r="CY28" s="167">
        <f t="shared" si="22"/>
        <v>0</v>
      </c>
      <c r="CZ28" s="168">
        <f t="shared" si="50"/>
        <v>0</v>
      </c>
      <c r="DA28" s="167">
        <f t="shared" si="23"/>
        <v>0</v>
      </c>
      <c r="DB28" s="168">
        <f t="shared" si="51"/>
        <v>0</v>
      </c>
      <c r="DC28" s="167">
        <f t="shared" si="24"/>
        <v>0</v>
      </c>
      <c r="DD28" s="168">
        <f t="shared" si="52"/>
        <v>0</v>
      </c>
      <c r="DE28" s="167">
        <f t="shared" si="25"/>
        <v>0</v>
      </c>
      <c r="DF28" s="168">
        <f t="shared" si="53"/>
        <v>0</v>
      </c>
      <c r="DG28" s="167">
        <f t="shared" si="26"/>
        <v>0</v>
      </c>
      <c r="DH28" s="168">
        <f t="shared" si="54"/>
        <v>0</v>
      </c>
      <c r="DI28" s="167">
        <f t="shared" si="27"/>
        <v>0</v>
      </c>
      <c r="DJ28" s="168">
        <f t="shared" si="55"/>
        <v>0</v>
      </c>
      <c r="DK28" s="167">
        <f t="shared" si="28"/>
        <v>0</v>
      </c>
      <c r="DL28" s="168">
        <f t="shared" si="56"/>
        <v>0</v>
      </c>
      <c r="DM28" s="167">
        <f t="shared" si="29"/>
        <v>0</v>
      </c>
      <c r="DN28" s="168">
        <f t="shared" si="57"/>
        <v>0</v>
      </c>
      <c r="DO28" s="167">
        <f t="shared" si="30"/>
        <v>0</v>
      </c>
      <c r="DP28" s="168">
        <f t="shared" si="58"/>
        <v>0</v>
      </c>
      <c r="DQ28" s="167">
        <f t="shared" si="31"/>
        <v>0</v>
      </c>
      <c r="DR28" s="168">
        <f t="shared" si="59"/>
        <v>0</v>
      </c>
      <c r="DS28" s="167"/>
      <c r="DT28" s="169"/>
      <c r="DU28" s="169" t="str">
        <f>LEFT(Page2of3!E28,1)</f>
        <v/>
      </c>
      <c r="DV28" s="169">
        <f>Page2of3!J28</f>
        <v>0</v>
      </c>
      <c r="DW28" s="169" t="str">
        <f t="shared" si="60"/>
        <v>0, .</v>
      </c>
      <c r="DX28" s="169"/>
      <c r="DY28" s="169"/>
      <c r="DZ28" s="169"/>
      <c r="EY28" s="114"/>
      <c r="EZ28" s="114"/>
      <c r="FA28" s="114"/>
      <c r="FB28" s="114"/>
      <c r="FC28" s="114"/>
      <c r="FD28" s="114"/>
      <c r="FE28" s="114"/>
      <c r="FF28" s="114"/>
      <c r="FG28" s="114"/>
      <c r="FH28" s="114"/>
      <c r="FI28" s="114"/>
      <c r="FJ28" s="114"/>
      <c r="FK28" s="114"/>
      <c r="FL28" s="114"/>
      <c r="FM28" s="114"/>
      <c r="FN28" s="114"/>
      <c r="FO28" s="114"/>
      <c r="FP28" s="114"/>
      <c r="FQ28" s="114"/>
      <c r="FR28" s="114"/>
      <c r="FS28" s="114"/>
      <c r="FT28" s="114"/>
      <c r="FU28" s="114"/>
      <c r="FV28" s="114"/>
      <c r="FW28" s="114"/>
      <c r="FX28" s="114"/>
      <c r="FY28" s="114"/>
      <c r="FZ28" s="114"/>
      <c r="GA28" s="114"/>
      <c r="GB28" s="114"/>
      <c r="GC28" s="114"/>
      <c r="GD28" s="114"/>
      <c r="GE28" s="114"/>
    </row>
    <row r="29" spans="1:187" ht="15" customHeight="1" x14ac:dyDescent="0.3">
      <c r="A29" s="134"/>
      <c r="B29" s="48">
        <v>18</v>
      </c>
      <c r="C29" s="312">
        <f>Page2of3!C29</f>
        <v>0</v>
      </c>
      <c r="D29" s="313"/>
      <c r="E29" s="314" t="str">
        <f>IF(Page2of3!X29&gt;1,DW29," ")</f>
        <v xml:space="preserve"> </v>
      </c>
      <c r="F29" s="315"/>
      <c r="G29" s="315"/>
      <c r="H29" s="315"/>
      <c r="I29" s="315"/>
      <c r="J29" s="315"/>
      <c r="K29" s="315"/>
      <c r="L29" s="316"/>
      <c r="M29" s="317"/>
      <c r="N29" s="317"/>
      <c r="O29" s="317"/>
      <c r="P29" s="141">
        <v>0</v>
      </c>
      <c r="Q29" s="142">
        <v>0</v>
      </c>
      <c r="R29" s="142">
        <v>0</v>
      </c>
      <c r="S29" s="318">
        <v>0</v>
      </c>
      <c r="T29" s="319"/>
      <c r="U29" s="320">
        <v>0</v>
      </c>
      <c r="V29" s="321"/>
      <c r="W29" s="322">
        <v>0</v>
      </c>
      <c r="X29" s="323"/>
      <c r="Y29" s="324">
        <v>0</v>
      </c>
      <c r="Z29" s="238"/>
      <c r="AA29" s="324">
        <v>0</v>
      </c>
      <c r="AB29" s="238"/>
      <c r="AC29" s="180"/>
      <c r="AD29" s="325"/>
      <c r="AE29" s="326"/>
      <c r="AF29" s="326"/>
      <c r="AG29" s="326"/>
      <c r="AH29" s="326"/>
      <c r="AI29" s="326"/>
      <c r="AJ29" s="326"/>
      <c r="AK29" s="327"/>
      <c r="AL29" s="143"/>
      <c r="AM29" s="276"/>
      <c r="AN29" s="276"/>
      <c r="AO29" s="276"/>
      <c r="AP29" s="276"/>
      <c r="AQ29" s="276"/>
      <c r="AR29" s="276"/>
      <c r="AS29" s="276"/>
      <c r="AT29" s="276"/>
      <c r="AU29" s="276"/>
      <c r="AV29" s="276"/>
      <c r="AW29" s="276"/>
      <c r="AX29" s="276"/>
      <c r="AY29" s="276"/>
      <c r="AZ29" s="276"/>
      <c r="BA29" s="322"/>
      <c r="BB29" s="323"/>
      <c r="BD29" s="311">
        <f t="shared" si="0"/>
        <v>0</v>
      </c>
      <c r="BE29" s="311"/>
      <c r="BF29" s="311"/>
      <c r="BH29" s="311">
        <f t="shared" si="1"/>
        <v>0</v>
      </c>
      <c r="BI29" s="311"/>
      <c r="BJ29" s="311"/>
      <c r="BM29" s="167">
        <f t="shared" si="2"/>
        <v>0</v>
      </c>
      <c r="BN29" s="168">
        <f t="shared" si="32"/>
        <v>0</v>
      </c>
      <c r="BO29" s="167">
        <f t="shared" si="3"/>
        <v>0</v>
      </c>
      <c r="BP29" s="168">
        <f t="shared" si="33"/>
        <v>0</v>
      </c>
      <c r="BQ29" s="167">
        <f t="shared" si="4"/>
        <v>0</v>
      </c>
      <c r="BR29" s="168">
        <f t="shared" si="34"/>
        <v>0</v>
      </c>
      <c r="BS29" s="167">
        <f t="shared" si="5"/>
        <v>0</v>
      </c>
      <c r="BT29" s="168">
        <f t="shared" si="35"/>
        <v>0</v>
      </c>
      <c r="BU29" s="167">
        <f t="shared" si="6"/>
        <v>0</v>
      </c>
      <c r="BV29" s="167">
        <f t="shared" si="7"/>
        <v>0</v>
      </c>
      <c r="BW29" s="167">
        <f t="shared" si="8"/>
        <v>0</v>
      </c>
      <c r="BX29" s="168">
        <f t="shared" si="36"/>
        <v>0</v>
      </c>
      <c r="BY29" s="167">
        <f t="shared" si="9"/>
        <v>0</v>
      </c>
      <c r="BZ29" s="168">
        <f t="shared" si="37"/>
        <v>0</v>
      </c>
      <c r="CA29" s="167">
        <f t="shared" si="10"/>
        <v>0</v>
      </c>
      <c r="CB29" s="168">
        <f t="shared" si="38"/>
        <v>0</v>
      </c>
      <c r="CC29" s="167">
        <f t="shared" si="11"/>
        <v>0</v>
      </c>
      <c r="CD29" s="168">
        <f t="shared" si="39"/>
        <v>0</v>
      </c>
      <c r="CE29" s="167">
        <f t="shared" si="12"/>
        <v>0</v>
      </c>
      <c r="CF29" s="168">
        <f t="shared" si="40"/>
        <v>0</v>
      </c>
      <c r="CG29" s="167">
        <f t="shared" si="13"/>
        <v>0</v>
      </c>
      <c r="CH29" s="168">
        <f t="shared" si="41"/>
        <v>0</v>
      </c>
      <c r="CI29" s="167">
        <f t="shared" si="14"/>
        <v>0</v>
      </c>
      <c r="CJ29" s="168">
        <f t="shared" si="42"/>
        <v>0</v>
      </c>
      <c r="CK29" s="167">
        <f t="shared" si="15"/>
        <v>0</v>
      </c>
      <c r="CL29" s="168">
        <f t="shared" si="43"/>
        <v>0</v>
      </c>
      <c r="CM29" s="167">
        <f t="shared" si="16"/>
        <v>0</v>
      </c>
      <c r="CN29" s="168">
        <f t="shared" si="44"/>
        <v>0</v>
      </c>
      <c r="CO29" s="167">
        <f t="shared" si="17"/>
        <v>0</v>
      </c>
      <c r="CP29" s="168">
        <f t="shared" si="45"/>
        <v>0</v>
      </c>
      <c r="CQ29" s="167">
        <f t="shared" si="18"/>
        <v>0</v>
      </c>
      <c r="CR29" s="168">
        <f t="shared" si="46"/>
        <v>0</v>
      </c>
      <c r="CS29" s="167">
        <f t="shared" si="19"/>
        <v>0</v>
      </c>
      <c r="CT29" s="168">
        <f t="shared" si="47"/>
        <v>0</v>
      </c>
      <c r="CU29" s="167">
        <f t="shared" si="20"/>
        <v>0</v>
      </c>
      <c r="CV29" s="168">
        <f t="shared" si="48"/>
        <v>0</v>
      </c>
      <c r="CW29" s="167">
        <f t="shared" si="21"/>
        <v>0</v>
      </c>
      <c r="CX29" s="168">
        <f t="shared" si="49"/>
        <v>0</v>
      </c>
      <c r="CY29" s="167">
        <f t="shared" si="22"/>
        <v>0</v>
      </c>
      <c r="CZ29" s="168">
        <f t="shared" si="50"/>
        <v>0</v>
      </c>
      <c r="DA29" s="167">
        <f t="shared" si="23"/>
        <v>0</v>
      </c>
      <c r="DB29" s="168">
        <f t="shared" si="51"/>
        <v>0</v>
      </c>
      <c r="DC29" s="167">
        <f t="shared" si="24"/>
        <v>0</v>
      </c>
      <c r="DD29" s="168">
        <f t="shared" si="52"/>
        <v>0</v>
      </c>
      <c r="DE29" s="167">
        <f t="shared" si="25"/>
        <v>0</v>
      </c>
      <c r="DF29" s="168">
        <f t="shared" si="53"/>
        <v>0</v>
      </c>
      <c r="DG29" s="167">
        <f t="shared" si="26"/>
        <v>0</v>
      </c>
      <c r="DH29" s="168">
        <f t="shared" si="54"/>
        <v>0</v>
      </c>
      <c r="DI29" s="167">
        <f t="shared" si="27"/>
        <v>0</v>
      </c>
      <c r="DJ29" s="168">
        <f t="shared" si="55"/>
        <v>0</v>
      </c>
      <c r="DK29" s="167">
        <f t="shared" si="28"/>
        <v>0</v>
      </c>
      <c r="DL29" s="168">
        <f t="shared" si="56"/>
        <v>0</v>
      </c>
      <c r="DM29" s="167">
        <f t="shared" si="29"/>
        <v>0</v>
      </c>
      <c r="DN29" s="168">
        <f t="shared" si="57"/>
        <v>0</v>
      </c>
      <c r="DO29" s="167">
        <f t="shared" si="30"/>
        <v>0</v>
      </c>
      <c r="DP29" s="168">
        <f t="shared" si="58"/>
        <v>0</v>
      </c>
      <c r="DQ29" s="167">
        <f t="shared" si="31"/>
        <v>0</v>
      </c>
      <c r="DR29" s="168">
        <f t="shared" si="59"/>
        <v>0</v>
      </c>
      <c r="DS29" s="167"/>
      <c r="DT29" s="169"/>
      <c r="DU29" s="169" t="str">
        <f>LEFT(Page2of3!E29,1)</f>
        <v/>
      </c>
      <c r="DV29" s="169">
        <f>Page2of3!J29</f>
        <v>0</v>
      </c>
      <c r="DW29" s="169" t="str">
        <f t="shared" si="60"/>
        <v>0, .</v>
      </c>
      <c r="DX29" s="169"/>
      <c r="DY29" s="169"/>
      <c r="DZ29" s="169"/>
      <c r="EY29" s="114"/>
      <c r="EZ29" s="114"/>
      <c r="FA29" s="114"/>
      <c r="FB29" s="114"/>
      <c r="FC29" s="114"/>
      <c r="FD29" s="114"/>
      <c r="FE29" s="114"/>
      <c r="FF29" s="114"/>
      <c r="FG29" s="114"/>
      <c r="FH29" s="114"/>
      <c r="FI29" s="114"/>
      <c r="FJ29" s="114"/>
      <c r="FK29" s="114"/>
      <c r="FL29" s="114"/>
      <c r="FM29" s="114"/>
      <c r="FN29" s="114"/>
      <c r="FO29" s="114"/>
      <c r="FP29" s="114"/>
      <c r="FQ29" s="114"/>
      <c r="FR29" s="114"/>
      <c r="FS29" s="114"/>
      <c r="FT29" s="114"/>
      <c r="FU29" s="114"/>
      <c r="FV29" s="114"/>
      <c r="FW29" s="114"/>
      <c r="FX29" s="114"/>
      <c r="FY29" s="114"/>
      <c r="FZ29" s="114"/>
      <c r="GA29" s="114"/>
      <c r="GB29" s="114"/>
      <c r="GC29" s="114"/>
      <c r="GD29" s="114"/>
      <c r="GE29" s="114"/>
    </row>
    <row r="30" spans="1:187" ht="15" customHeight="1" x14ac:dyDescent="0.3">
      <c r="A30" s="134"/>
      <c r="B30" s="48">
        <v>19</v>
      </c>
      <c r="C30" s="312">
        <f>Page2of3!C30</f>
        <v>0</v>
      </c>
      <c r="D30" s="313"/>
      <c r="E30" s="314" t="str">
        <f>IF(Page2of3!X30&gt;1,DW30," ")</f>
        <v xml:space="preserve"> </v>
      </c>
      <c r="F30" s="315"/>
      <c r="G30" s="315"/>
      <c r="H30" s="315"/>
      <c r="I30" s="315"/>
      <c r="J30" s="315"/>
      <c r="K30" s="315"/>
      <c r="L30" s="316"/>
      <c r="M30" s="317"/>
      <c r="N30" s="317"/>
      <c r="O30" s="317"/>
      <c r="P30" s="141">
        <v>0</v>
      </c>
      <c r="Q30" s="142">
        <v>0</v>
      </c>
      <c r="R30" s="142">
        <v>0</v>
      </c>
      <c r="S30" s="318">
        <v>0</v>
      </c>
      <c r="T30" s="319"/>
      <c r="U30" s="320">
        <v>0</v>
      </c>
      <c r="V30" s="321"/>
      <c r="W30" s="322">
        <v>0</v>
      </c>
      <c r="X30" s="323"/>
      <c r="Y30" s="324">
        <v>0</v>
      </c>
      <c r="Z30" s="238"/>
      <c r="AA30" s="324">
        <v>0</v>
      </c>
      <c r="AB30" s="238"/>
      <c r="AC30" s="180"/>
      <c r="AD30" s="325"/>
      <c r="AE30" s="326"/>
      <c r="AF30" s="326"/>
      <c r="AG30" s="326"/>
      <c r="AH30" s="326"/>
      <c r="AI30" s="326"/>
      <c r="AJ30" s="326"/>
      <c r="AK30" s="327"/>
      <c r="AL30" s="143"/>
      <c r="AM30" s="276"/>
      <c r="AN30" s="276"/>
      <c r="AO30" s="276"/>
      <c r="AP30" s="276"/>
      <c r="AQ30" s="276"/>
      <c r="AR30" s="276"/>
      <c r="AS30" s="276"/>
      <c r="AT30" s="276"/>
      <c r="AU30" s="276"/>
      <c r="AV30" s="276"/>
      <c r="AW30" s="276"/>
      <c r="AX30" s="276"/>
      <c r="AY30" s="276"/>
      <c r="AZ30" s="276"/>
      <c r="BA30" s="322"/>
      <c r="BB30" s="323"/>
      <c r="BD30" s="311">
        <f t="shared" si="0"/>
        <v>0</v>
      </c>
      <c r="BE30" s="311"/>
      <c r="BF30" s="311"/>
      <c r="BH30" s="311">
        <f t="shared" si="1"/>
        <v>0</v>
      </c>
      <c r="BI30" s="311"/>
      <c r="BJ30" s="311"/>
      <c r="BM30" s="167">
        <f t="shared" si="2"/>
        <v>0</v>
      </c>
      <c r="BN30" s="168">
        <f t="shared" si="32"/>
        <v>0</v>
      </c>
      <c r="BO30" s="167">
        <f t="shared" si="3"/>
        <v>0</v>
      </c>
      <c r="BP30" s="168">
        <f t="shared" si="33"/>
        <v>0</v>
      </c>
      <c r="BQ30" s="167">
        <f t="shared" si="4"/>
        <v>0</v>
      </c>
      <c r="BR30" s="168">
        <f t="shared" si="34"/>
        <v>0</v>
      </c>
      <c r="BS30" s="167">
        <f t="shared" si="5"/>
        <v>0</v>
      </c>
      <c r="BT30" s="168">
        <f t="shared" si="35"/>
        <v>0</v>
      </c>
      <c r="BU30" s="167">
        <f t="shared" si="6"/>
        <v>0</v>
      </c>
      <c r="BV30" s="167">
        <f t="shared" si="7"/>
        <v>0</v>
      </c>
      <c r="BW30" s="167">
        <f t="shared" si="8"/>
        <v>0</v>
      </c>
      <c r="BX30" s="168">
        <f t="shared" si="36"/>
        <v>0</v>
      </c>
      <c r="BY30" s="167">
        <f t="shared" si="9"/>
        <v>0</v>
      </c>
      <c r="BZ30" s="168">
        <f t="shared" si="37"/>
        <v>0</v>
      </c>
      <c r="CA30" s="167">
        <f t="shared" si="10"/>
        <v>0</v>
      </c>
      <c r="CB30" s="168">
        <f t="shared" si="38"/>
        <v>0</v>
      </c>
      <c r="CC30" s="167">
        <f t="shared" si="11"/>
        <v>0</v>
      </c>
      <c r="CD30" s="168">
        <f t="shared" si="39"/>
        <v>0</v>
      </c>
      <c r="CE30" s="167">
        <f t="shared" si="12"/>
        <v>0</v>
      </c>
      <c r="CF30" s="168">
        <f t="shared" si="40"/>
        <v>0</v>
      </c>
      <c r="CG30" s="167">
        <f t="shared" si="13"/>
        <v>0</v>
      </c>
      <c r="CH30" s="168">
        <f t="shared" si="41"/>
        <v>0</v>
      </c>
      <c r="CI30" s="167">
        <f t="shared" si="14"/>
        <v>0</v>
      </c>
      <c r="CJ30" s="168">
        <f t="shared" si="42"/>
        <v>0</v>
      </c>
      <c r="CK30" s="167">
        <f t="shared" si="15"/>
        <v>0</v>
      </c>
      <c r="CL30" s="168">
        <f t="shared" si="43"/>
        <v>0</v>
      </c>
      <c r="CM30" s="167">
        <f t="shared" si="16"/>
        <v>0</v>
      </c>
      <c r="CN30" s="168">
        <f t="shared" si="44"/>
        <v>0</v>
      </c>
      <c r="CO30" s="167">
        <f t="shared" si="17"/>
        <v>0</v>
      </c>
      <c r="CP30" s="168">
        <f t="shared" si="45"/>
        <v>0</v>
      </c>
      <c r="CQ30" s="167">
        <f t="shared" si="18"/>
        <v>0</v>
      </c>
      <c r="CR30" s="168">
        <f t="shared" si="46"/>
        <v>0</v>
      </c>
      <c r="CS30" s="167">
        <f t="shared" si="19"/>
        <v>0</v>
      </c>
      <c r="CT30" s="168">
        <f t="shared" si="47"/>
        <v>0</v>
      </c>
      <c r="CU30" s="167">
        <f t="shared" si="20"/>
        <v>0</v>
      </c>
      <c r="CV30" s="168">
        <f t="shared" si="48"/>
        <v>0</v>
      </c>
      <c r="CW30" s="167">
        <f t="shared" si="21"/>
        <v>0</v>
      </c>
      <c r="CX30" s="168">
        <f t="shared" si="49"/>
        <v>0</v>
      </c>
      <c r="CY30" s="167">
        <f t="shared" si="22"/>
        <v>0</v>
      </c>
      <c r="CZ30" s="168">
        <f t="shared" si="50"/>
        <v>0</v>
      </c>
      <c r="DA30" s="167">
        <f t="shared" si="23"/>
        <v>0</v>
      </c>
      <c r="DB30" s="168">
        <f t="shared" si="51"/>
        <v>0</v>
      </c>
      <c r="DC30" s="167">
        <f t="shared" si="24"/>
        <v>0</v>
      </c>
      <c r="DD30" s="168">
        <f t="shared" si="52"/>
        <v>0</v>
      </c>
      <c r="DE30" s="167">
        <f t="shared" si="25"/>
        <v>0</v>
      </c>
      <c r="DF30" s="168">
        <f t="shared" si="53"/>
        <v>0</v>
      </c>
      <c r="DG30" s="167">
        <f t="shared" si="26"/>
        <v>0</v>
      </c>
      <c r="DH30" s="168">
        <f t="shared" si="54"/>
        <v>0</v>
      </c>
      <c r="DI30" s="167">
        <f t="shared" si="27"/>
        <v>0</v>
      </c>
      <c r="DJ30" s="168">
        <f t="shared" si="55"/>
        <v>0</v>
      </c>
      <c r="DK30" s="167">
        <f t="shared" si="28"/>
        <v>0</v>
      </c>
      <c r="DL30" s="168">
        <f t="shared" si="56"/>
        <v>0</v>
      </c>
      <c r="DM30" s="167">
        <f t="shared" si="29"/>
        <v>0</v>
      </c>
      <c r="DN30" s="168">
        <f t="shared" si="57"/>
        <v>0</v>
      </c>
      <c r="DO30" s="167">
        <f t="shared" si="30"/>
        <v>0</v>
      </c>
      <c r="DP30" s="168">
        <f t="shared" si="58"/>
        <v>0</v>
      </c>
      <c r="DQ30" s="167">
        <f t="shared" si="31"/>
        <v>0</v>
      </c>
      <c r="DR30" s="168">
        <f t="shared" si="59"/>
        <v>0</v>
      </c>
      <c r="DS30" s="167"/>
      <c r="DT30" s="169"/>
      <c r="DU30" s="169" t="str">
        <f>LEFT(Page2of3!E30,1)</f>
        <v/>
      </c>
      <c r="DV30" s="169">
        <f>Page2of3!J30</f>
        <v>0</v>
      </c>
      <c r="DW30" s="169" t="str">
        <f t="shared" si="60"/>
        <v>0, .</v>
      </c>
      <c r="DX30" s="169"/>
      <c r="DY30" s="169"/>
      <c r="DZ30" s="169"/>
      <c r="EY30" s="114"/>
      <c r="EZ30" s="114"/>
      <c r="FA30" s="114"/>
      <c r="FB30" s="114"/>
      <c r="FC30" s="114"/>
      <c r="FD30" s="114"/>
      <c r="FE30" s="114"/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/>
      <c r="FY30" s="114"/>
      <c r="FZ30" s="114"/>
      <c r="GA30" s="114"/>
      <c r="GB30" s="114"/>
      <c r="GC30" s="114"/>
      <c r="GD30" s="114"/>
      <c r="GE30" s="114"/>
    </row>
    <row r="31" spans="1:187" ht="15" customHeight="1" x14ac:dyDescent="0.3">
      <c r="A31" s="134"/>
      <c r="B31" s="48">
        <v>20</v>
      </c>
      <c r="C31" s="312">
        <f>Page2of3!C31</f>
        <v>0</v>
      </c>
      <c r="D31" s="313"/>
      <c r="E31" s="314" t="str">
        <f>IF(Page2of3!X31&gt;1,DW31," ")</f>
        <v xml:space="preserve"> </v>
      </c>
      <c r="F31" s="315"/>
      <c r="G31" s="315"/>
      <c r="H31" s="315"/>
      <c r="I31" s="315"/>
      <c r="J31" s="315"/>
      <c r="K31" s="315"/>
      <c r="L31" s="316"/>
      <c r="M31" s="317"/>
      <c r="N31" s="317"/>
      <c r="O31" s="317"/>
      <c r="P31" s="141">
        <v>0</v>
      </c>
      <c r="Q31" s="142">
        <v>0</v>
      </c>
      <c r="R31" s="142">
        <v>0</v>
      </c>
      <c r="S31" s="318">
        <v>0</v>
      </c>
      <c r="T31" s="319"/>
      <c r="U31" s="320">
        <v>0</v>
      </c>
      <c r="V31" s="321"/>
      <c r="W31" s="322">
        <v>0</v>
      </c>
      <c r="X31" s="323"/>
      <c r="Y31" s="324">
        <v>0</v>
      </c>
      <c r="Z31" s="238"/>
      <c r="AA31" s="324">
        <v>0</v>
      </c>
      <c r="AB31" s="238"/>
      <c r="AC31" s="180"/>
      <c r="AD31" s="325"/>
      <c r="AE31" s="326"/>
      <c r="AF31" s="326"/>
      <c r="AG31" s="326"/>
      <c r="AH31" s="326"/>
      <c r="AI31" s="326"/>
      <c r="AJ31" s="326"/>
      <c r="AK31" s="327"/>
      <c r="AL31" s="143"/>
      <c r="AM31" s="276"/>
      <c r="AN31" s="276"/>
      <c r="AO31" s="276"/>
      <c r="AP31" s="276"/>
      <c r="AQ31" s="276"/>
      <c r="AR31" s="276"/>
      <c r="AS31" s="276"/>
      <c r="AT31" s="276"/>
      <c r="AU31" s="276"/>
      <c r="AV31" s="276"/>
      <c r="AW31" s="276"/>
      <c r="AX31" s="276"/>
      <c r="AY31" s="276"/>
      <c r="AZ31" s="276"/>
      <c r="BA31" s="322"/>
      <c r="BB31" s="323"/>
      <c r="BD31" s="311">
        <f t="shared" si="0"/>
        <v>0</v>
      </c>
      <c r="BE31" s="311"/>
      <c r="BF31" s="311"/>
      <c r="BH31" s="311">
        <f t="shared" si="1"/>
        <v>0</v>
      </c>
      <c r="BI31" s="311"/>
      <c r="BJ31" s="311"/>
      <c r="BM31" s="167">
        <f t="shared" si="2"/>
        <v>0</v>
      </c>
      <c r="BN31" s="168">
        <f t="shared" si="32"/>
        <v>0</v>
      </c>
      <c r="BO31" s="167">
        <f t="shared" si="3"/>
        <v>0</v>
      </c>
      <c r="BP31" s="168">
        <f t="shared" si="33"/>
        <v>0</v>
      </c>
      <c r="BQ31" s="167">
        <f t="shared" si="4"/>
        <v>0</v>
      </c>
      <c r="BR31" s="168">
        <f t="shared" si="34"/>
        <v>0</v>
      </c>
      <c r="BS31" s="167">
        <f t="shared" si="5"/>
        <v>0</v>
      </c>
      <c r="BT31" s="168">
        <f t="shared" si="35"/>
        <v>0</v>
      </c>
      <c r="BU31" s="167">
        <f t="shared" si="6"/>
        <v>0</v>
      </c>
      <c r="BV31" s="167">
        <f t="shared" si="7"/>
        <v>0</v>
      </c>
      <c r="BW31" s="167">
        <f t="shared" si="8"/>
        <v>0</v>
      </c>
      <c r="BX31" s="168">
        <f t="shared" si="36"/>
        <v>0</v>
      </c>
      <c r="BY31" s="167">
        <f t="shared" si="9"/>
        <v>0</v>
      </c>
      <c r="BZ31" s="168">
        <f t="shared" si="37"/>
        <v>0</v>
      </c>
      <c r="CA31" s="167">
        <f t="shared" si="10"/>
        <v>0</v>
      </c>
      <c r="CB31" s="168">
        <f t="shared" si="38"/>
        <v>0</v>
      </c>
      <c r="CC31" s="167">
        <f t="shared" si="11"/>
        <v>0</v>
      </c>
      <c r="CD31" s="168">
        <f t="shared" si="39"/>
        <v>0</v>
      </c>
      <c r="CE31" s="167">
        <f t="shared" si="12"/>
        <v>0</v>
      </c>
      <c r="CF31" s="168">
        <f t="shared" si="40"/>
        <v>0</v>
      </c>
      <c r="CG31" s="167">
        <f t="shared" si="13"/>
        <v>0</v>
      </c>
      <c r="CH31" s="168">
        <f t="shared" si="41"/>
        <v>0</v>
      </c>
      <c r="CI31" s="167">
        <f t="shared" si="14"/>
        <v>0</v>
      </c>
      <c r="CJ31" s="168">
        <f t="shared" si="42"/>
        <v>0</v>
      </c>
      <c r="CK31" s="167">
        <f t="shared" si="15"/>
        <v>0</v>
      </c>
      <c r="CL31" s="168">
        <f t="shared" si="43"/>
        <v>0</v>
      </c>
      <c r="CM31" s="167">
        <f t="shared" si="16"/>
        <v>0</v>
      </c>
      <c r="CN31" s="168">
        <f t="shared" si="44"/>
        <v>0</v>
      </c>
      <c r="CO31" s="167">
        <f t="shared" si="17"/>
        <v>0</v>
      </c>
      <c r="CP31" s="168">
        <f t="shared" si="45"/>
        <v>0</v>
      </c>
      <c r="CQ31" s="167">
        <f t="shared" si="18"/>
        <v>0</v>
      </c>
      <c r="CR31" s="168">
        <f t="shared" si="46"/>
        <v>0</v>
      </c>
      <c r="CS31" s="167">
        <f t="shared" si="19"/>
        <v>0</v>
      </c>
      <c r="CT31" s="168">
        <f t="shared" si="47"/>
        <v>0</v>
      </c>
      <c r="CU31" s="167">
        <f t="shared" si="20"/>
        <v>0</v>
      </c>
      <c r="CV31" s="168">
        <f t="shared" si="48"/>
        <v>0</v>
      </c>
      <c r="CW31" s="167">
        <f t="shared" si="21"/>
        <v>0</v>
      </c>
      <c r="CX31" s="168">
        <f t="shared" si="49"/>
        <v>0</v>
      </c>
      <c r="CY31" s="167">
        <f t="shared" si="22"/>
        <v>0</v>
      </c>
      <c r="CZ31" s="168">
        <f t="shared" si="50"/>
        <v>0</v>
      </c>
      <c r="DA31" s="167">
        <f t="shared" si="23"/>
        <v>0</v>
      </c>
      <c r="DB31" s="168">
        <f t="shared" si="51"/>
        <v>0</v>
      </c>
      <c r="DC31" s="167">
        <f t="shared" si="24"/>
        <v>0</v>
      </c>
      <c r="DD31" s="168">
        <f t="shared" si="52"/>
        <v>0</v>
      </c>
      <c r="DE31" s="167">
        <f t="shared" si="25"/>
        <v>0</v>
      </c>
      <c r="DF31" s="168">
        <f t="shared" si="53"/>
        <v>0</v>
      </c>
      <c r="DG31" s="167">
        <f t="shared" si="26"/>
        <v>0</v>
      </c>
      <c r="DH31" s="168">
        <f t="shared" si="54"/>
        <v>0</v>
      </c>
      <c r="DI31" s="167">
        <f t="shared" si="27"/>
        <v>0</v>
      </c>
      <c r="DJ31" s="168">
        <f t="shared" si="55"/>
        <v>0</v>
      </c>
      <c r="DK31" s="167">
        <f t="shared" si="28"/>
        <v>0</v>
      </c>
      <c r="DL31" s="168">
        <f t="shared" si="56"/>
        <v>0</v>
      </c>
      <c r="DM31" s="167">
        <f t="shared" si="29"/>
        <v>0</v>
      </c>
      <c r="DN31" s="168">
        <f t="shared" si="57"/>
        <v>0</v>
      </c>
      <c r="DO31" s="167">
        <f t="shared" si="30"/>
        <v>0</v>
      </c>
      <c r="DP31" s="168">
        <f t="shared" si="58"/>
        <v>0</v>
      </c>
      <c r="DQ31" s="167">
        <f t="shared" si="31"/>
        <v>0</v>
      </c>
      <c r="DR31" s="168">
        <f t="shared" si="59"/>
        <v>0</v>
      </c>
      <c r="DS31" s="167"/>
      <c r="DT31" s="169"/>
      <c r="DU31" s="169" t="str">
        <f>LEFT(Page2of3!E31,1)</f>
        <v/>
      </c>
      <c r="DV31" s="169">
        <f>Page2of3!J31</f>
        <v>0</v>
      </c>
      <c r="DW31" s="169" t="str">
        <f t="shared" si="60"/>
        <v>0, .</v>
      </c>
      <c r="DX31" s="169"/>
      <c r="DY31" s="169"/>
      <c r="DZ31" s="169"/>
      <c r="EY31" s="114"/>
      <c r="EZ31" s="114"/>
      <c r="FA31" s="114"/>
      <c r="FB31" s="114"/>
      <c r="FC31" s="114"/>
      <c r="FD31" s="114"/>
      <c r="FE31" s="114"/>
      <c r="FF31" s="114"/>
      <c r="FG31" s="114"/>
      <c r="FH31" s="114"/>
      <c r="FI31" s="114"/>
      <c r="FJ31" s="114"/>
      <c r="FK31" s="114"/>
      <c r="FL31" s="114"/>
      <c r="FM31" s="114"/>
      <c r="FN31" s="114"/>
      <c r="FO31" s="114"/>
      <c r="FP31" s="114"/>
      <c r="FQ31" s="114"/>
      <c r="FR31" s="114"/>
      <c r="FS31" s="114"/>
      <c r="FT31" s="114"/>
      <c r="FU31" s="114"/>
      <c r="FV31" s="114"/>
      <c r="FW31" s="114"/>
      <c r="FX31" s="114"/>
      <c r="FY31" s="114"/>
      <c r="FZ31" s="114"/>
      <c r="GA31" s="114"/>
      <c r="GB31" s="114"/>
      <c r="GC31" s="114"/>
      <c r="GD31" s="114"/>
      <c r="GE31" s="114"/>
    </row>
    <row r="32" spans="1:187" ht="15" customHeight="1" x14ac:dyDescent="0.3">
      <c r="A32" s="134"/>
      <c r="B32" s="48">
        <v>21</v>
      </c>
      <c r="C32" s="312">
        <f>Page2of3!C32</f>
        <v>0</v>
      </c>
      <c r="D32" s="313"/>
      <c r="E32" s="314" t="str">
        <f>IF(Page2of3!X32&gt;1,DW32," ")</f>
        <v xml:space="preserve"> </v>
      </c>
      <c r="F32" s="315"/>
      <c r="G32" s="315"/>
      <c r="H32" s="315"/>
      <c r="I32" s="315"/>
      <c r="J32" s="315"/>
      <c r="K32" s="315"/>
      <c r="L32" s="316"/>
      <c r="M32" s="317"/>
      <c r="N32" s="317"/>
      <c r="O32" s="317"/>
      <c r="P32" s="141">
        <v>0</v>
      </c>
      <c r="Q32" s="142">
        <v>0</v>
      </c>
      <c r="R32" s="142">
        <v>0</v>
      </c>
      <c r="S32" s="318">
        <v>0</v>
      </c>
      <c r="T32" s="319"/>
      <c r="U32" s="320">
        <v>0</v>
      </c>
      <c r="V32" s="321"/>
      <c r="W32" s="322">
        <v>0</v>
      </c>
      <c r="X32" s="323"/>
      <c r="Y32" s="324">
        <v>0</v>
      </c>
      <c r="Z32" s="238"/>
      <c r="AA32" s="324">
        <v>0</v>
      </c>
      <c r="AB32" s="238"/>
      <c r="AC32" s="180"/>
      <c r="AD32" s="325"/>
      <c r="AE32" s="326"/>
      <c r="AF32" s="326"/>
      <c r="AG32" s="326"/>
      <c r="AH32" s="326"/>
      <c r="AI32" s="326"/>
      <c r="AJ32" s="326"/>
      <c r="AK32" s="327"/>
      <c r="AL32" s="143"/>
      <c r="AM32" s="276"/>
      <c r="AN32" s="276"/>
      <c r="AO32" s="276"/>
      <c r="AP32" s="276"/>
      <c r="AQ32" s="276"/>
      <c r="AR32" s="276"/>
      <c r="AS32" s="276"/>
      <c r="AT32" s="276"/>
      <c r="AU32" s="276"/>
      <c r="AV32" s="276"/>
      <c r="AW32" s="276"/>
      <c r="AX32" s="276"/>
      <c r="AY32" s="276"/>
      <c r="AZ32" s="276"/>
      <c r="BA32" s="322"/>
      <c r="BB32" s="323"/>
      <c r="BD32" s="311">
        <f t="shared" si="0"/>
        <v>0</v>
      </c>
      <c r="BE32" s="311"/>
      <c r="BF32" s="311"/>
      <c r="BH32" s="311">
        <f t="shared" si="1"/>
        <v>0</v>
      </c>
      <c r="BI32" s="311"/>
      <c r="BJ32" s="311"/>
      <c r="BM32" s="167">
        <f t="shared" si="2"/>
        <v>0</v>
      </c>
      <c r="BN32" s="168">
        <f t="shared" si="32"/>
        <v>0</v>
      </c>
      <c r="BO32" s="167">
        <f t="shared" si="3"/>
        <v>0</v>
      </c>
      <c r="BP32" s="168">
        <f t="shared" si="33"/>
        <v>0</v>
      </c>
      <c r="BQ32" s="167">
        <f t="shared" si="4"/>
        <v>0</v>
      </c>
      <c r="BR32" s="168">
        <f t="shared" si="34"/>
        <v>0</v>
      </c>
      <c r="BS32" s="167">
        <f t="shared" si="5"/>
        <v>0</v>
      </c>
      <c r="BT32" s="168">
        <f t="shared" si="35"/>
        <v>0</v>
      </c>
      <c r="BU32" s="167">
        <f t="shared" si="6"/>
        <v>0</v>
      </c>
      <c r="BV32" s="167">
        <f t="shared" si="7"/>
        <v>0</v>
      </c>
      <c r="BW32" s="167">
        <f t="shared" si="8"/>
        <v>0</v>
      </c>
      <c r="BX32" s="168">
        <f t="shared" si="36"/>
        <v>0</v>
      </c>
      <c r="BY32" s="167">
        <f t="shared" si="9"/>
        <v>0</v>
      </c>
      <c r="BZ32" s="168">
        <f t="shared" si="37"/>
        <v>0</v>
      </c>
      <c r="CA32" s="167">
        <f t="shared" si="10"/>
        <v>0</v>
      </c>
      <c r="CB32" s="168">
        <f t="shared" si="38"/>
        <v>0</v>
      </c>
      <c r="CC32" s="167">
        <f t="shared" si="11"/>
        <v>0</v>
      </c>
      <c r="CD32" s="168">
        <f t="shared" si="39"/>
        <v>0</v>
      </c>
      <c r="CE32" s="167">
        <f t="shared" si="12"/>
        <v>0</v>
      </c>
      <c r="CF32" s="168">
        <f t="shared" si="40"/>
        <v>0</v>
      </c>
      <c r="CG32" s="167">
        <f t="shared" si="13"/>
        <v>0</v>
      </c>
      <c r="CH32" s="168">
        <f t="shared" si="41"/>
        <v>0</v>
      </c>
      <c r="CI32" s="167">
        <f t="shared" si="14"/>
        <v>0</v>
      </c>
      <c r="CJ32" s="168">
        <f t="shared" si="42"/>
        <v>0</v>
      </c>
      <c r="CK32" s="167">
        <f t="shared" si="15"/>
        <v>0</v>
      </c>
      <c r="CL32" s="168">
        <f t="shared" si="43"/>
        <v>0</v>
      </c>
      <c r="CM32" s="167">
        <f t="shared" si="16"/>
        <v>0</v>
      </c>
      <c r="CN32" s="168">
        <f t="shared" si="44"/>
        <v>0</v>
      </c>
      <c r="CO32" s="167">
        <f t="shared" si="17"/>
        <v>0</v>
      </c>
      <c r="CP32" s="168">
        <f t="shared" si="45"/>
        <v>0</v>
      </c>
      <c r="CQ32" s="167">
        <f t="shared" si="18"/>
        <v>0</v>
      </c>
      <c r="CR32" s="168">
        <f t="shared" si="46"/>
        <v>0</v>
      </c>
      <c r="CS32" s="167">
        <f t="shared" si="19"/>
        <v>0</v>
      </c>
      <c r="CT32" s="168">
        <f t="shared" si="47"/>
        <v>0</v>
      </c>
      <c r="CU32" s="167">
        <f t="shared" si="20"/>
        <v>0</v>
      </c>
      <c r="CV32" s="168">
        <f t="shared" si="48"/>
        <v>0</v>
      </c>
      <c r="CW32" s="167">
        <f t="shared" si="21"/>
        <v>0</v>
      </c>
      <c r="CX32" s="168">
        <f t="shared" si="49"/>
        <v>0</v>
      </c>
      <c r="CY32" s="167">
        <f t="shared" si="22"/>
        <v>0</v>
      </c>
      <c r="CZ32" s="168">
        <f t="shared" si="50"/>
        <v>0</v>
      </c>
      <c r="DA32" s="167">
        <f t="shared" si="23"/>
        <v>0</v>
      </c>
      <c r="DB32" s="168">
        <f t="shared" si="51"/>
        <v>0</v>
      </c>
      <c r="DC32" s="167">
        <f t="shared" si="24"/>
        <v>0</v>
      </c>
      <c r="DD32" s="168">
        <f t="shared" si="52"/>
        <v>0</v>
      </c>
      <c r="DE32" s="167">
        <f t="shared" si="25"/>
        <v>0</v>
      </c>
      <c r="DF32" s="168">
        <f t="shared" si="53"/>
        <v>0</v>
      </c>
      <c r="DG32" s="167">
        <f t="shared" si="26"/>
        <v>0</v>
      </c>
      <c r="DH32" s="168">
        <f t="shared" si="54"/>
        <v>0</v>
      </c>
      <c r="DI32" s="167">
        <f t="shared" si="27"/>
        <v>0</v>
      </c>
      <c r="DJ32" s="168">
        <f t="shared" si="55"/>
        <v>0</v>
      </c>
      <c r="DK32" s="167">
        <f t="shared" si="28"/>
        <v>0</v>
      </c>
      <c r="DL32" s="168">
        <f t="shared" si="56"/>
        <v>0</v>
      </c>
      <c r="DM32" s="167">
        <f t="shared" si="29"/>
        <v>0</v>
      </c>
      <c r="DN32" s="168">
        <f t="shared" si="57"/>
        <v>0</v>
      </c>
      <c r="DO32" s="167">
        <f t="shared" si="30"/>
        <v>0</v>
      </c>
      <c r="DP32" s="168">
        <f t="shared" si="58"/>
        <v>0</v>
      </c>
      <c r="DQ32" s="167">
        <f t="shared" si="31"/>
        <v>0</v>
      </c>
      <c r="DR32" s="168">
        <f t="shared" si="59"/>
        <v>0</v>
      </c>
      <c r="DS32" s="167"/>
      <c r="DT32" s="169"/>
      <c r="DU32" s="169" t="str">
        <f>LEFT(Page2of3!E32,1)</f>
        <v/>
      </c>
      <c r="DV32" s="169">
        <f>Page2of3!J32</f>
        <v>0</v>
      </c>
      <c r="DW32" s="169" t="str">
        <f t="shared" si="60"/>
        <v>0, .</v>
      </c>
      <c r="DX32" s="169"/>
      <c r="DY32" s="169"/>
      <c r="DZ32" s="169"/>
      <c r="EY32" s="114"/>
      <c r="EZ32" s="114"/>
      <c r="FA32" s="114"/>
      <c r="FB32" s="114"/>
      <c r="FC32" s="114"/>
      <c r="FD32" s="114"/>
      <c r="FE32" s="114"/>
      <c r="FF32" s="114"/>
      <c r="FG32" s="114"/>
      <c r="FH32" s="114"/>
      <c r="FI32" s="114"/>
      <c r="FJ32" s="114"/>
      <c r="FK32" s="114"/>
      <c r="FL32" s="114"/>
      <c r="FM32" s="114"/>
      <c r="FN32" s="114"/>
      <c r="FO32" s="114"/>
      <c r="FP32" s="114"/>
      <c r="FQ32" s="114"/>
      <c r="FR32" s="114"/>
      <c r="FS32" s="114"/>
      <c r="FT32" s="114"/>
      <c r="FU32" s="114"/>
      <c r="FV32" s="114"/>
      <c r="FW32" s="114"/>
      <c r="FX32" s="114"/>
      <c r="FY32" s="114"/>
      <c r="FZ32" s="114"/>
      <c r="GA32" s="114"/>
      <c r="GB32" s="114"/>
      <c r="GC32" s="114"/>
      <c r="GD32" s="114"/>
      <c r="GE32" s="114"/>
    </row>
    <row r="33" spans="1:187" ht="15" customHeight="1" x14ac:dyDescent="0.3">
      <c r="A33" s="134"/>
      <c r="B33" s="48">
        <v>22</v>
      </c>
      <c r="C33" s="312">
        <f>Page2of3!C33</f>
        <v>0</v>
      </c>
      <c r="D33" s="313"/>
      <c r="E33" s="314" t="str">
        <f>IF(Page2of3!X33&gt;1,DW33," ")</f>
        <v xml:space="preserve"> </v>
      </c>
      <c r="F33" s="315"/>
      <c r="G33" s="315"/>
      <c r="H33" s="315"/>
      <c r="I33" s="315"/>
      <c r="J33" s="315"/>
      <c r="K33" s="315"/>
      <c r="L33" s="316"/>
      <c r="M33" s="317"/>
      <c r="N33" s="317"/>
      <c r="O33" s="317"/>
      <c r="P33" s="141">
        <v>0</v>
      </c>
      <c r="Q33" s="142">
        <v>0</v>
      </c>
      <c r="R33" s="142">
        <v>0</v>
      </c>
      <c r="S33" s="318">
        <v>0</v>
      </c>
      <c r="T33" s="319"/>
      <c r="U33" s="320">
        <v>0</v>
      </c>
      <c r="V33" s="321"/>
      <c r="W33" s="322">
        <v>0</v>
      </c>
      <c r="X33" s="323"/>
      <c r="Y33" s="324">
        <v>0</v>
      </c>
      <c r="Z33" s="238"/>
      <c r="AA33" s="324">
        <v>0</v>
      </c>
      <c r="AB33" s="238"/>
      <c r="AC33" s="180"/>
      <c r="AD33" s="325"/>
      <c r="AE33" s="326"/>
      <c r="AF33" s="326"/>
      <c r="AG33" s="326"/>
      <c r="AH33" s="326"/>
      <c r="AI33" s="326"/>
      <c r="AJ33" s="326"/>
      <c r="AK33" s="327"/>
      <c r="AL33" s="143"/>
      <c r="AM33" s="276"/>
      <c r="AN33" s="276"/>
      <c r="AO33" s="276"/>
      <c r="AP33" s="276"/>
      <c r="AQ33" s="276"/>
      <c r="AR33" s="276"/>
      <c r="AS33" s="276"/>
      <c r="AT33" s="276"/>
      <c r="AU33" s="276"/>
      <c r="AV33" s="276"/>
      <c r="AW33" s="276"/>
      <c r="AX33" s="276"/>
      <c r="AY33" s="276"/>
      <c r="AZ33" s="276"/>
      <c r="BA33" s="322"/>
      <c r="BB33" s="323"/>
      <c r="BD33" s="311">
        <f t="shared" si="0"/>
        <v>0</v>
      </c>
      <c r="BE33" s="311"/>
      <c r="BF33" s="311"/>
      <c r="BH33" s="311">
        <f t="shared" si="1"/>
        <v>0</v>
      </c>
      <c r="BI33" s="311"/>
      <c r="BJ33" s="311"/>
      <c r="BM33" s="167">
        <f t="shared" si="2"/>
        <v>0</v>
      </c>
      <c r="BN33" s="168">
        <f t="shared" si="32"/>
        <v>0</v>
      </c>
      <c r="BO33" s="167">
        <f t="shared" si="3"/>
        <v>0</v>
      </c>
      <c r="BP33" s="168">
        <f t="shared" si="33"/>
        <v>0</v>
      </c>
      <c r="BQ33" s="167">
        <f t="shared" si="4"/>
        <v>0</v>
      </c>
      <c r="BR33" s="168">
        <f t="shared" si="34"/>
        <v>0</v>
      </c>
      <c r="BS33" s="167">
        <f t="shared" si="5"/>
        <v>0</v>
      </c>
      <c r="BT33" s="168">
        <f t="shared" si="35"/>
        <v>0</v>
      </c>
      <c r="BU33" s="167">
        <f t="shared" si="6"/>
        <v>0</v>
      </c>
      <c r="BV33" s="167">
        <f t="shared" si="7"/>
        <v>0</v>
      </c>
      <c r="BW33" s="167">
        <f t="shared" si="8"/>
        <v>0</v>
      </c>
      <c r="BX33" s="168">
        <f t="shared" si="36"/>
        <v>0</v>
      </c>
      <c r="BY33" s="167">
        <f t="shared" si="9"/>
        <v>0</v>
      </c>
      <c r="BZ33" s="168">
        <f t="shared" si="37"/>
        <v>0</v>
      </c>
      <c r="CA33" s="167">
        <f t="shared" si="10"/>
        <v>0</v>
      </c>
      <c r="CB33" s="168">
        <f t="shared" si="38"/>
        <v>0</v>
      </c>
      <c r="CC33" s="167">
        <f t="shared" si="11"/>
        <v>0</v>
      </c>
      <c r="CD33" s="168">
        <f t="shared" si="39"/>
        <v>0</v>
      </c>
      <c r="CE33" s="167">
        <f t="shared" si="12"/>
        <v>0</v>
      </c>
      <c r="CF33" s="168">
        <f t="shared" si="40"/>
        <v>0</v>
      </c>
      <c r="CG33" s="167">
        <f t="shared" si="13"/>
        <v>0</v>
      </c>
      <c r="CH33" s="168">
        <f t="shared" si="41"/>
        <v>0</v>
      </c>
      <c r="CI33" s="167">
        <f t="shared" si="14"/>
        <v>0</v>
      </c>
      <c r="CJ33" s="168">
        <f t="shared" si="42"/>
        <v>0</v>
      </c>
      <c r="CK33" s="167">
        <f t="shared" si="15"/>
        <v>0</v>
      </c>
      <c r="CL33" s="168">
        <f t="shared" si="43"/>
        <v>0</v>
      </c>
      <c r="CM33" s="167">
        <f t="shared" si="16"/>
        <v>0</v>
      </c>
      <c r="CN33" s="168">
        <f t="shared" si="44"/>
        <v>0</v>
      </c>
      <c r="CO33" s="167">
        <f t="shared" si="17"/>
        <v>0</v>
      </c>
      <c r="CP33" s="168">
        <f t="shared" si="45"/>
        <v>0</v>
      </c>
      <c r="CQ33" s="167">
        <f t="shared" si="18"/>
        <v>0</v>
      </c>
      <c r="CR33" s="168">
        <f t="shared" si="46"/>
        <v>0</v>
      </c>
      <c r="CS33" s="167">
        <f t="shared" si="19"/>
        <v>0</v>
      </c>
      <c r="CT33" s="168">
        <f t="shared" si="47"/>
        <v>0</v>
      </c>
      <c r="CU33" s="167">
        <f t="shared" si="20"/>
        <v>0</v>
      </c>
      <c r="CV33" s="168">
        <f t="shared" si="48"/>
        <v>0</v>
      </c>
      <c r="CW33" s="167">
        <f t="shared" si="21"/>
        <v>0</v>
      </c>
      <c r="CX33" s="168">
        <f t="shared" si="49"/>
        <v>0</v>
      </c>
      <c r="CY33" s="167">
        <f t="shared" si="22"/>
        <v>0</v>
      </c>
      <c r="CZ33" s="168">
        <f t="shared" si="50"/>
        <v>0</v>
      </c>
      <c r="DA33" s="167">
        <f t="shared" si="23"/>
        <v>0</v>
      </c>
      <c r="DB33" s="168">
        <f t="shared" si="51"/>
        <v>0</v>
      </c>
      <c r="DC33" s="167">
        <f t="shared" si="24"/>
        <v>0</v>
      </c>
      <c r="DD33" s="168">
        <f t="shared" si="52"/>
        <v>0</v>
      </c>
      <c r="DE33" s="167">
        <f t="shared" si="25"/>
        <v>0</v>
      </c>
      <c r="DF33" s="168">
        <f t="shared" si="53"/>
        <v>0</v>
      </c>
      <c r="DG33" s="167">
        <f t="shared" si="26"/>
        <v>0</v>
      </c>
      <c r="DH33" s="168">
        <f t="shared" si="54"/>
        <v>0</v>
      </c>
      <c r="DI33" s="167">
        <f t="shared" si="27"/>
        <v>0</v>
      </c>
      <c r="DJ33" s="168">
        <f t="shared" si="55"/>
        <v>0</v>
      </c>
      <c r="DK33" s="167">
        <f t="shared" si="28"/>
        <v>0</v>
      </c>
      <c r="DL33" s="168">
        <f t="shared" si="56"/>
        <v>0</v>
      </c>
      <c r="DM33" s="167">
        <f t="shared" si="29"/>
        <v>0</v>
      </c>
      <c r="DN33" s="168">
        <f t="shared" si="57"/>
        <v>0</v>
      </c>
      <c r="DO33" s="167">
        <f t="shared" si="30"/>
        <v>0</v>
      </c>
      <c r="DP33" s="168">
        <f t="shared" si="58"/>
        <v>0</v>
      </c>
      <c r="DQ33" s="167">
        <f t="shared" si="31"/>
        <v>0</v>
      </c>
      <c r="DR33" s="168">
        <f t="shared" si="59"/>
        <v>0</v>
      </c>
      <c r="DS33" s="167"/>
      <c r="DT33" s="169"/>
      <c r="DU33" s="169" t="str">
        <f>LEFT(Page2of3!E33,1)</f>
        <v/>
      </c>
      <c r="DV33" s="169">
        <f>Page2of3!J33</f>
        <v>0</v>
      </c>
      <c r="DW33" s="169" t="str">
        <f t="shared" si="60"/>
        <v>0, .</v>
      </c>
      <c r="DX33" s="169"/>
      <c r="DY33" s="169"/>
      <c r="DZ33" s="169"/>
      <c r="EY33" s="114"/>
      <c r="EZ33" s="114"/>
      <c r="FA33" s="114"/>
      <c r="FB33" s="114"/>
      <c r="FC33" s="114"/>
      <c r="FD33" s="114"/>
      <c r="FE33" s="114"/>
      <c r="FF33" s="114"/>
      <c r="FG33" s="114"/>
      <c r="FH33" s="114"/>
      <c r="FI33" s="114"/>
      <c r="FJ33" s="114"/>
      <c r="FK33" s="114"/>
      <c r="FL33" s="114"/>
      <c r="FM33" s="114"/>
      <c r="FN33" s="114"/>
      <c r="FO33" s="114"/>
      <c r="FP33" s="114"/>
      <c r="FQ33" s="114"/>
      <c r="FR33" s="114"/>
      <c r="FS33" s="114"/>
      <c r="FT33" s="114"/>
      <c r="FU33" s="114"/>
      <c r="FV33" s="114"/>
      <c r="FW33" s="114"/>
      <c r="FX33" s="114"/>
      <c r="FY33" s="114"/>
      <c r="FZ33" s="114"/>
      <c r="GA33" s="114"/>
      <c r="GB33" s="114"/>
      <c r="GC33" s="114"/>
      <c r="GD33" s="114"/>
      <c r="GE33" s="114"/>
    </row>
    <row r="34" spans="1:187" ht="15" customHeight="1" x14ac:dyDescent="0.3">
      <c r="A34" s="134"/>
      <c r="B34" s="48">
        <v>23</v>
      </c>
      <c r="C34" s="312">
        <f>Page2of3!C34</f>
        <v>0</v>
      </c>
      <c r="D34" s="313"/>
      <c r="E34" s="314" t="str">
        <f>IF(Page2of3!X34&gt;1,DW34," ")</f>
        <v xml:space="preserve"> </v>
      </c>
      <c r="F34" s="315"/>
      <c r="G34" s="315"/>
      <c r="H34" s="315"/>
      <c r="I34" s="315"/>
      <c r="J34" s="315"/>
      <c r="K34" s="315"/>
      <c r="L34" s="316"/>
      <c r="M34" s="317"/>
      <c r="N34" s="317"/>
      <c r="O34" s="317"/>
      <c r="P34" s="141">
        <v>0</v>
      </c>
      <c r="Q34" s="142">
        <v>0</v>
      </c>
      <c r="R34" s="142">
        <v>0</v>
      </c>
      <c r="S34" s="318">
        <v>0</v>
      </c>
      <c r="T34" s="319"/>
      <c r="U34" s="320">
        <v>0</v>
      </c>
      <c r="V34" s="321"/>
      <c r="W34" s="322">
        <v>0</v>
      </c>
      <c r="X34" s="323"/>
      <c r="Y34" s="324">
        <v>0</v>
      </c>
      <c r="Z34" s="238"/>
      <c r="AA34" s="324">
        <v>0</v>
      </c>
      <c r="AB34" s="238"/>
      <c r="AC34" s="180"/>
      <c r="AD34" s="325"/>
      <c r="AE34" s="326"/>
      <c r="AF34" s="326"/>
      <c r="AG34" s="326"/>
      <c r="AH34" s="326"/>
      <c r="AI34" s="326"/>
      <c r="AJ34" s="326"/>
      <c r="AK34" s="327"/>
      <c r="AL34" s="143"/>
      <c r="AM34" s="276"/>
      <c r="AN34" s="276"/>
      <c r="AO34" s="276"/>
      <c r="AP34" s="276"/>
      <c r="AQ34" s="276"/>
      <c r="AR34" s="276"/>
      <c r="AS34" s="276"/>
      <c r="AT34" s="276"/>
      <c r="AU34" s="276"/>
      <c r="AV34" s="276"/>
      <c r="AW34" s="276"/>
      <c r="AX34" s="276"/>
      <c r="AY34" s="276"/>
      <c r="AZ34" s="276"/>
      <c r="BA34" s="322"/>
      <c r="BB34" s="323"/>
      <c r="BD34" s="311">
        <f t="shared" si="0"/>
        <v>0</v>
      </c>
      <c r="BE34" s="311"/>
      <c r="BF34" s="311"/>
      <c r="BH34" s="311">
        <f t="shared" si="1"/>
        <v>0</v>
      </c>
      <c r="BI34" s="311"/>
      <c r="BJ34" s="311"/>
      <c r="BM34" s="167">
        <f t="shared" si="2"/>
        <v>0</v>
      </c>
      <c r="BN34" s="168">
        <f t="shared" si="32"/>
        <v>0</v>
      </c>
      <c r="BO34" s="167">
        <f t="shared" si="3"/>
        <v>0</v>
      </c>
      <c r="BP34" s="168">
        <f t="shared" si="33"/>
        <v>0</v>
      </c>
      <c r="BQ34" s="167">
        <f t="shared" si="4"/>
        <v>0</v>
      </c>
      <c r="BR34" s="168">
        <f t="shared" si="34"/>
        <v>0</v>
      </c>
      <c r="BS34" s="167">
        <f t="shared" si="5"/>
        <v>0</v>
      </c>
      <c r="BT34" s="168">
        <f t="shared" si="35"/>
        <v>0</v>
      </c>
      <c r="BU34" s="167">
        <f t="shared" si="6"/>
        <v>0</v>
      </c>
      <c r="BV34" s="167">
        <f t="shared" si="7"/>
        <v>0</v>
      </c>
      <c r="BW34" s="167">
        <f t="shared" si="8"/>
        <v>0</v>
      </c>
      <c r="BX34" s="168">
        <f t="shared" si="36"/>
        <v>0</v>
      </c>
      <c r="BY34" s="167">
        <f t="shared" si="9"/>
        <v>0</v>
      </c>
      <c r="BZ34" s="168">
        <f t="shared" si="37"/>
        <v>0</v>
      </c>
      <c r="CA34" s="167">
        <f t="shared" si="10"/>
        <v>0</v>
      </c>
      <c r="CB34" s="168">
        <f t="shared" si="38"/>
        <v>0</v>
      </c>
      <c r="CC34" s="167">
        <f t="shared" si="11"/>
        <v>0</v>
      </c>
      <c r="CD34" s="168">
        <f t="shared" si="39"/>
        <v>0</v>
      </c>
      <c r="CE34" s="167">
        <f t="shared" si="12"/>
        <v>0</v>
      </c>
      <c r="CF34" s="168">
        <f t="shared" si="40"/>
        <v>0</v>
      </c>
      <c r="CG34" s="167">
        <f t="shared" si="13"/>
        <v>0</v>
      </c>
      <c r="CH34" s="168">
        <f t="shared" si="41"/>
        <v>0</v>
      </c>
      <c r="CI34" s="167">
        <f t="shared" si="14"/>
        <v>0</v>
      </c>
      <c r="CJ34" s="168">
        <f t="shared" si="42"/>
        <v>0</v>
      </c>
      <c r="CK34" s="167">
        <f t="shared" si="15"/>
        <v>0</v>
      </c>
      <c r="CL34" s="168">
        <f t="shared" si="43"/>
        <v>0</v>
      </c>
      <c r="CM34" s="167">
        <f t="shared" si="16"/>
        <v>0</v>
      </c>
      <c r="CN34" s="168">
        <f t="shared" si="44"/>
        <v>0</v>
      </c>
      <c r="CO34" s="167">
        <f t="shared" si="17"/>
        <v>0</v>
      </c>
      <c r="CP34" s="168">
        <f t="shared" si="45"/>
        <v>0</v>
      </c>
      <c r="CQ34" s="167">
        <f t="shared" si="18"/>
        <v>0</v>
      </c>
      <c r="CR34" s="168">
        <f t="shared" si="46"/>
        <v>0</v>
      </c>
      <c r="CS34" s="167">
        <f t="shared" si="19"/>
        <v>0</v>
      </c>
      <c r="CT34" s="168">
        <f t="shared" si="47"/>
        <v>0</v>
      </c>
      <c r="CU34" s="167">
        <f t="shared" si="20"/>
        <v>0</v>
      </c>
      <c r="CV34" s="168">
        <f t="shared" si="48"/>
        <v>0</v>
      </c>
      <c r="CW34" s="167">
        <f t="shared" si="21"/>
        <v>0</v>
      </c>
      <c r="CX34" s="168">
        <f t="shared" si="49"/>
        <v>0</v>
      </c>
      <c r="CY34" s="167">
        <f t="shared" si="22"/>
        <v>0</v>
      </c>
      <c r="CZ34" s="168">
        <f t="shared" si="50"/>
        <v>0</v>
      </c>
      <c r="DA34" s="167">
        <f t="shared" si="23"/>
        <v>0</v>
      </c>
      <c r="DB34" s="168">
        <f t="shared" si="51"/>
        <v>0</v>
      </c>
      <c r="DC34" s="167">
        <f t="shared" si="24"/>
        <v>0</v>
      </c>
      <c r="DD34" s="168">
        <f t="shared" si="52"/>
        <v>0</v>
      </c>
      <c r="DE34" s="167">
        <f t="shared" si="25"/>
        <v>0</v>
      </c>
      <c r="DF34" s="168">
        <f t="shared" si="53"/>
        <v>0</v>
      </c>
      <c r="DG34" s="167">
        <f t="shared" si="26"/>
        <v>0</v>
      </c>
      <c r="DH34" s="168">
        <f t="shared" si="54"/>
        <v>0</v>
      </c>
      <c r="DI34" s="167">
        <f t="shared" si="27"/>
        <v>0</v>
      </c>
      <c r="DJ34" s="168">
        <f t="shared" si="55"/>
        <v>0</v>
      </c>
      <c r="DK34" s="167">
        <f t="shared" si="28"/>
        <v>0</v>
      </c>
      <c r="DL34" s="168">
        <f t="shared" si="56"/>
        <v>0</v>
      </c>
      <c r="DM34" s="167">
        <f t="shared" si="29"/>
        <v>0</v>
      </c>
      <c r="DN34" s="168">
        <f t="shared" si="57"/>
        <v>0</v>
      </c>
      <c r="DO34" s="167">
        <f t="shared" si="30"/>
        <v>0</v>
      </c>
      <c r="DP34" s="168">
        <f t="shared" si="58"/>
        <v>0</v>
      </c>
      <c r="DQ34" s="167">
        <f t="shared" si="31"/>
        <v>0</v>
      </c>
      <c r="DR34" s="168">
        <f t="shared" si="59"/>
        <v>0</v>
      </c>
      <c r="DS34" s="167"/>
      <c r="DT34" s="169"/>
      <c r="DU34" s="169" t="str">
        <f>LEFT(Page2of3!E34,1)</f>
        <v/>
      </c>
      <c r="DV34" s="169">
        <f>Page2of3!J34</f>
        <v>0</v>
      </c>
      <c r="DW34" s="169" t="str">
        <f t="shared" si="60"/>
        <v>0, .</v>
      </c>
      <c r="DX34" s="169"/>
      <c r="DY34" s="169"/>
      <c r="DZ34" s="169"/>
      <c r="EY34" s="114"/>
      <c r="EZ34" s="114"/>
      <c r="FA34" s="114"/>
      <c r="FB34" s="114"/>
      <c r="FC34" s="114"/>
      <c r="FD34" s="114"/>
      <c r="FE34" s="114"/>
      <c r="FF34" s="114"/>
      <c r="FG34" s="114"/>
      <c r="FH34" s="114"/>
      <c r="FI34" s="114"/>
      <c r="FJ34" s="114"/>
      <c r="FK34" s="114"/>
      <c r="FL34" s="114"/>
      <c r="FM34" s="114"/>
      <c r="FN34" s="114"/>
      <c r="FO34" s="114"/>
      <c r="FP34" s="114"/>
      <c r="FQ34" s="114"/>
      <c r="FR34" s="114"/>
      <c r="FS34" s="114"/>
      <c r="FT34" s="114"/>
      <c r="FU34" s="114"/>
      <c r="FV34" s="114"/>
      <c r="FW34" s="114"/>
      <c r="FX34" s="114"/>
      <c r="FY34" s="114"/>
      <c r="FZ34" s="114"/>
      <c r="GA34" s="114"/>
      <c r="GB34" s="114"/>
      <c r="GC34" s="114"/>
      <c r="GD34" s="114"/>
      <c r="GE34" s="114"/>
    </row>
    <row r="35" spans="1:187" ht="15" customHeight="1" x14ac:dyDescent="0.3">
      <c r="A35" s="134"/>
      <c r="B35" s="48">
        <v>24</v>
      </c>
      <c r="C35" s="312">
        <f>Page2of3!C35</f>
        <v>0</v>
      </c>
      <c r="D35" s="313"/>
      <c r="E35" s="314" t="str">
        <f>IF(Page2of3!X35&gt;1,DW35," ")</f>
        <v xml:space="preserve"> </v>
      </c>
      <c r="F35" s="315"/>
      <c r="G35" s="315"/>
      <c r="H35" s="315"/>
      <c r="I35" s="315"/>
      <c r="J35" s="315"/>
      <c r="K35" s="315"/>
      <c r="L35" s="316"/>
      <c r="M35" s="317"/>
      <c r="N35" s="317"/>
      <c r="O35" s="317"/>
      <c r="P35" s="141">
        <v>0</v>
      </c>
      <c r="Q35" s="142">
        <v>0</v>
      </c>
      <c r="R35" s="142">
        <v>0</v>
      </c>
      <c r="S35" s="318">
        <v>0</v>
      </c>
      <c r="T35" s="319"/>
      <c r="U35" s="320">
        <v>0</v>
      </c>
      <c r="V35" s="321"/>
      <c r="W35" s="322">
        <v>0</v>
      </c>
      <c r="X35" s="323"/>
      <c r="Y35" s="324">
        <v>0</v>
      </c>
      <c r="Z35" s="238"/>
      <c r="AA35" s="324">
        <v>0</v>
      </c>
      <c r="AB35" s="238"/>
      <c r="AC35" s="180"/>
      <c r="AD35" s="325"/>
      <c r="AE35" s="326"/>
      <c r="AF35" s="326"/>
      <c r="AG35" s="326"/>
      <c r="AH35" s="326"/>
      <c r="AI35" s="326"/>
      <c r="AJ35" s="326"/>
      <c r="AK35" s="327"/>
      <c r="AL35" s="143"/>
      <c r="AM35" s="276"/>
      <c r="AN35" s="276"/>
      <c r="AO35" s="276"/>
      <c r="AP35" s="276"/>
      <c r="AQ35" s="276"/>
      <c r="AR35" s="276"/>
      <c r="AS35" s="276"/>
      <c r="AT35" s="276"/>
      <c r="AU35" s="276"/>
      <c r="AV35" s="276"/>
      <c r="AW35" s="276"/>
      <c r="AX35" s="276"/>
      <c r="AY35" s="276"/>
      <c r="AZ35" s="276"/>
      <c r="BA35" s="322"/>
      <c r="BB35" s="323"/>
      <c r="BD35" s="311">
        <f t="shared" si="0"/>
        <v>0</v>
      </c>
      <c r="BE35" s="311"/>
      <c r="BF35" s="311"/>
      <c r="BH35" s="311">
        <f t="shared" si="1"/>
        <v>0</v>
      </c>
      <c r="BI35" s="311"/>
      <c r="BJ35" s="311"/>
      <c r="BM35" s="167">
        <f t="shared" si="2"/>
        <v>0</v>
      </c>
      <c r="BN35" s="168">
        <f t="shared" si="32"/>
        <v>0</v>
      </c>
      <c r="BO35" s="167">
        <f t="shared" si="3"/>
        <v>0</v>
      </c>
      <c r="BP35" s="168">
        <f t="shared" si="33"/>
        <v>0</v>
      </c>
      <c r="BQ35" s="167">
        <f t="shared" si="4"/>
        <v>0</v>
      </c>
      <c r="BR35" s="168">
        <f t="shared" si="34"/>
        <v>0</v>
      </c>
      <c r="BS35" s="167">
        <f t="shared" si="5"/>
        <v>0</v>
      </c>
      <c r="BT35" s="168">
        <f t="shared" si="35"/>
        <v>0</v>
      </c>
      <c r="BU35" s="167">
        <f t="shared" si="6"/>
        <v>0</v>
      </c>
      <c r="BV35" s="167">
        <f t="shared" si="7"/>
        <v>0</v>
      </c>
      <c r="BW35" s="167">
        <f t="shared" si="8"/>
        <v>0</v>
      </c>
      <c r="BX35" s="168">
        <f t="shared" si="36"/>
        <v>0</v>
      </c>
      <c r="BY35" s="167">
        <f t="shared" si="9"/>
        <v>0</v>
      </c>
      <c r="BZ35" s="168">
        <f t="shared" si="37"/>
        <v>0</v>
      </c>
      <c r="CA35" s="167">
        <f t="shared" si="10"/>
        <v>0</v>
      </c>
      <c r="CB35" s="168">
        <f t="shared" si="38"/>
        <v>0</v>
      </c>
      <c r="CC35" s="167">
        <f t="shared" si="11"/>
        <v>0</v>
      </c>
      <c r="CD35" s="168">
        <f t="shared" si="39"/>
        <v>0</v>
      </c>
      <c r="CE35" s="167">
        <f t="shared" si="12"/>
        <v>0</v>
      </c>
      <c r="CF35" s="168">
        <f t="shared" si="40"/>
        <v>0</v>
      </c>
      <c r="CG35" s="167">
        <f t="shared" si="13"/>
        <v>0</v>
      </c>
      <c r="CH35" s="168">
        <f t="shared" si="41"/>
        <v>0</v>
      </c>
      <c r="CI35" s="167">
        <f t="shared" si="14"/>
        <v>0</v>
      </c>
      <c r="CJ35" s="168">
        <f t="shared" si="42"/>
        <v>0</v>
      </c>
      <c r="CK35" s="167">
        <f t="shared" si="15"/>
        <v>0</v>
      </c>
      <c r="CL35" s="168">
        <f t="shared" si="43"/>
        <v>0</v>
      </c>
      <c r="CM35" s="167">
        <f t="shared" si="16"/>
        <v>0</v>
      </c>
      <c r="CN35" s="168">
        <f t="shared" si="44"/>
        <v>0</v>
      </c>
      <c r="CO35" s="167">
        <f t="shared" si="17"/>
        <v>0</v>
      </c>
      <c r="CP35" s="168">
        <f t="shared" si="45"/>
        <v>0</v>
      </c>
      <c r="CQ35" s="167">
        <f t="shared" si="18"/>
        <v>0</v>
      </c>
      <c r="CR35" s="168">
        <f t="shared" si="46"/>
        <v>0</v>
      </c>
      <c r="CS35" s="167">
        <f t="shared" si="19"/>
        <v>0</v>
      </c>
      <c r="CT35" s="168">
        <f t="shared" si="47"/>
        <v>0</v>
      </c>
      <c r="CU35" s="167">
        <f t="shared" si="20"/>
        <v>0</v>
      </c>
      <c r="CV35" s="168">
        <f t="shared" si="48"/>
        <v>0</v>
      </c>
      <c r="CW35" s="167">
        <f t="shared" si="21"/>
        <v>0</v>
      </c>
      <c r="CX35" s="168">
        <f t="shared" si="49"/>
        <v>0</v>
      </c>
      <c r="CY35" s="167">
        <f t="shared" si="22"/>
        <v>0</v>
      </c>
      <c r="CZ35" s="168">
        <f t="shared" si="50"/>
        <v>0</v>
      </c>
      <c r="DA35" s="167">
        <f t="shared" si="23"/>
        <v>0</v>
      </c>
      <c r="DB35" s="168">
        <f t="shared" si="51"/>
        <v>0</v>
      </c>
      <c r="DC35" s="167">
        <f t="shared" si="24"/>
        <v>0</v>
      </c>
      <c r="DD35" s="168">
        <f t="shared" si="52"/>
        <v>0</v>
      </c>
      <c r="DE35" s="167">
        <f t="shared" si="25"/>
        <v>0</v>
      </c>
      <c r="DF35" s="168">
        <f t="shared" si="53"/>
        <v>0</v>
      </c>
      <c r="DG35" s="167">
        <f t="shared" si="26"/>
        <v>0</v>
      </c>
      <c r="DH35" s="168">
        <f t="shared" si="54"/>
        <v>0</v>
      </c>
      <c r="DI35" s="167">
        <f t="shared" si="27"/>
        <v>0</v>
      </c>
      <c r="DJ35" s="168">
        <f t="shared" si="55"/>
        <v>0</v>
      </c>
      <c r="DK35" s="167">
        <f t="shared" si="28"/>
        <v>0</v>
      </c>
      <c r="DL35" s="168">
        <f t="shared" si="56"/>
        <v>0</v>
      </c>
      <c r="DM35" s="167">
        <f t="shared" si="29"/>
        <v>0</v>
      </c>
      <c r="DN35" s="168">
        <f t="shared" si="57"/>
        <v>0</v>
      </c>
      <c r="DO35" s="167">
        <f t="shared" si="30"/>
        <v>0</v>
      </c>
      <c r="DP35" s="168">
        <f t="shared" si="58"/>
        <v>0</v>
      </c>
      <c r="DQ35" s="167">
        <f t="shared" si="31"/>
        <v>0</v>
      </c>
      <c r="DR35" s="168">
        <f t="shared" si="59"/>
        <v>0</v>
      </c>
      <c r="DS35" s="167"/>
      <c r="DT35" s="169"/>
      <c r="DU35" s="169" t="str">
        <f>LEFT(Page2of3!E35,1)</f>
        <v/>
      </c>
      <c r="DV35" s="169">
        <f>Page2of3!J35</f>
        <v>0</v>
      </c>
      <c r="DW35" s="169" t="str">
        <f t="shared" si="60"/>
        <v>0, .</v>
      </c>
      <c r="DX35" s="169"/>
      <c r="DY35" s="169"/>
      <c r="DZ35" s="169"/>
      <c r="EY35" s="114"/>
      <c r="EZ35" s="114"/>
      <c r="FA35" s="114"/>
      <c r="FB35" s="114"/>
      <c r="FC35" s="114"/>
      <c r="FD35" s="114"/>
      <c r="FE35" s="114"/>
      <c r="FF35" s="114"/>
      <c r="FG35" s="114"/>
      <c r="FH35" s="114"/>
      <c r="FI35" s="114"/>
      <c r="FJ35" s="114"/>
      <c r="FK35" s="114"/>
      <c r="FL35" s="114"/>
      <c r="FM35" s="114"/>
      <c r="FN35" s="114"/>
      <c r="FO35" s="114"/>
      <c r="FP35" s="114"/>
      <c r="FQ35" s="114"/>
      <c r="FR35" s="114"/>
      <c r="FS35" s="114"/>
      <c r="FT35" s="114"/>
      <c r="FU35" s="114"/>
      <c r="FV35" s="114"/>
      <c r="FW35" s="114"/>
      <c r="FX35" s="114"/>
      <c r="FY35" s="114"/>
      <c r="FZ35" s="114"/>
      <c r="GA35" s="114"/>
      <c r="GB35" s="114"/>
      <c r="GC35" s="114"/>
      <c r="GD35" s="114"/>
      <c r="GE35" s="114"/>
    </row>
    <row r="36" spans="1:187" ht="15" customHeight="1" x14ac:dyDescent="0.3">
      <c r="A36" s="134"/>
      <c r="B36" s="48">
        <v>25</v>
      </c>
      <c r="C36" s="312">
        <f>Page2of3!C36</f>
        <v>0</v>
      </c>
      <c r="D36" s="313"/>
      <c r="E36" s="314" t="str">
        <f>IF(Page2of3!X36&gt;1,DW36," ")</f>
        <v xml:space="preserve"> </v>
      </c>
      <c r="F36" s="315"/>
      <c r="G36" s="315"/>
      <c r="H36" s="315"/>
      <c r="I36" s="315"/>
      <c r="J36" s="315"/>
      <c r="K36" s="315"/>
      <c r="L36" s="316"/>
      <c r="M36" s="317"/>
      <c r="N36" s="317"/>
      <c r="O36" s="317"/>
      <c r="P36" s="141">
        <v>0</v>
      </c>
      <c r="Q36" s="142">
        <v>0</v>
      </c>
      <c r="R36" s="142">
        <v>0</v>
      </c>
      <c r="S36" s="318">
        <v>0</v>
      </c>
      <c r="T36" s="319"/>
      <c r="U36" s="320">
        <v>0</v>
      </c>
      <c r="V36" s="321"/>
      <c r="W36" s="322">
        <v>0</v>
      </c>
      <c r="X36" s="323"/>
      <c r="Y36" s="324">
        <v>0</v>
      </c>
      <c r="Z36" s="238"/>
      <c r="AA36" s="324">
        <v>0</v>
      </c>
      <c r="AB36" s="238"/>
      <c r="AC36" s="180"/>
      <c r="AD36" s="325"/>
      <c r="AE36" s="326"/>
      <c r="AF36" s="326"/>
      <c r="AG36" s="326"/>
      <c r="AH36" s="326"/>
      <c r="AI36" s="326"/>
      <c r="AJ36" s="326"/>
      <c r="AK36" s="327"/>
      <c r="AL36" s="143"/>
      <c r="AM36" s="276"/>
      <c r="AN36" s="276"/>
      <c r="AO36" s="276"/>
      <c r="AP36" s="276"/>
      <c r="AQ36" s="276"/>
      <c r="AR36" s="276"/>
      <c r="AS36" s="276"/>
      <c r="AT36" s="276"/>
      <c r="AU36" s="276"/>
      <c r="AV36" s="276"/>
      <c r="AW36" s="276"/>
      <c r="AX36" s="276"/>
      <c r="AY36" s="276"/>
      <c r="AZ36" s="276"/>
      <c r="BA36" s="322"/>
      <c r="BB36" s="323"/>
      <c r="BC36" s="169"/>
      <c r="BD36" s="311">
        <f t="shared" si="0"/>
        <v>0</v>
      </c>
      <c r="BE36" s="311"/>
      <c r="BF36" s="311"/>
      <c r="BH36" s="311">
        <f t="shared" si="1"/>
        <v>0</v>
      </c>
      <c r="BI36" s="311"/>
      <c r="BJ36" s="311"/>
      <c r="BM36" s="167">
        <f t="shared" si="2"/>
        <v>0</v>
      </c>
      <c r="BN36" s="168">
        <f t="shared" si="32"/>
        <v>0</v>
      </c>
      <c r="BO36" s="167">
        <f t="shared" si="3"/>
        <v>0</v>
      </c>
      <c r="BP36" s="168">
        <f t="shared" si="33"/>
        <v>0</v>
      </c>
      <c r="BQ36" s="167">
        <f t="shared" ref="BQ36:BQ61" si="61">IF(AND(C36&lt;FROM_DATE,C36&gt;1),Q36,0)</f>
        <v>0</v>
      </c>
      <c r="BR36" s="168">
        <f t="shared" si="34"/>
        <v>0</v>
      </c>
      <c r="BS36" s="167">
        <f t="shared" ref="BS36:BS61" si="62">IF(OR(C36&gt;FROM_DATE,C36=0),Q36,0)</f>
        <v>0</v>
      </c>
      <c r="BT36" s="168">
        <f t="shared" si="35"/>
        <v>0</v>
      </c>
      <c r="BU36" s="167">
        <f t="shared" si="6"/>
        <v>0</v>
      </c>
      <c r="BV36" s="167">
        <f t="shared" si="7"/>
        <v>0</v>
      </c>
      <c r="BW36" s="167">
        <f t="shared" si="8"/>
        <v>0</v>
      </c>
      <c r="BX36" s="168">
        <f t="shared" si="36"/>
        <v>0</v>
      </c>
      <c r="BY36" s="167">
        <f t="shared" si="9"/>
        <v>0</v>
      </c>
      <c r="BZ36" s="168">
        <f t="shared" si="37"/>
        <v>0</v>
      </c>
      <c r="CA36" s="167">
        <f t="shared" si="10"/>
        <v>0</v>
      </c>
      <c r="CB36" s="168">
        <f t="shared" si="38"/>
        <v>0</v>
      </c>
      <c r="CC36" s="167">
        <f t="shared" si="11"/>
        <v>0</v>
      </c>
      <c r="CD36" s="168">
        <f t="shared" si="39"/>
        <v>0</v>
      </c>
      <c r="CE36" s="167">
        <f t="shared" si="12"/>
        <v>0</v>
      </c>
      <c r="CF36" s="168">
        <f t="shared" si="40"/>
        <v>0</v>
      </c>
      <c r="CG36" s="167">
        <f t="shared" si="13"/>
        <v>0</v>
      </c>
      <c r="CH36" s="168">
        <f t="shared" si="41"/>
        <v>0</v>
      </c>
      <c r="CI36" s="167">
        <f t="shared" si="14"/>
        <v>0</v>
      </c>
      <c r="CJ36" s="168">
        <f t="shared" si="42"/>
        <v>0</v>
      </c>
      <c r="CK36" s="167">
        <f t="shared" si="15"/>
        <v>0</v>
      </c>
      <c r="CL36" s="168">
        <f t="shared" si="43"/>
        <v>0</v>
      </c>
      <c r="CM36" s="167">
        <f t="shared" si="16"/>
        <v>0</v>
      </c>
      <c r="CN36" s="168">
        <f t="shared" si="44"/>
        <v>0</v>
      </c>
      <c r="CO36" s="167">
        <f t="shared" si="17"/>
        <v>0</v>
      </c>
      <c r="CP36" s="168">
        <f t="shared" si="45"/>
        <v>0</v>
      </c>
      <c r="CQ36" s="167">
        <f t="shared" si="18"/>
        <v>0</v>
      </c>
      <c r="CR36" s="168">
        <f t="shared" si="46"/>
        <v>0</v>
      </c>
      <c r="CS36" s="167">
        <f t="shared" si="19"/>
        <v>0</v>
      </c>
      <c r="CT36" s="168">
        <f t="shared" si="47"/>
        <v>0</v>
      </c>
      <c r="CU36" s="167">
        <f t="shared" si="20"/>
        <v>0</v>
      </c>
      <c r="CV36" s="168">
        <f t="shared" si="48"/>
        <v>0</v>
      </c>
      <c r="CW36" s="167">
        <f t="shared" si="21"/>
        <v>0</v>
      </c>
      <c r="CX36" s="168">
        <f t="shared" si="49"/>
        <v>0</v>
      </c>
      <c r="CY36" s="167">
        <f t="shared" si="22"/>
        <v>0</v>
      </c>
      <c r="CZ36" s="168">
        <f t="shared" si="50"/>
        <v>0</v>
      </c>
      <c r="DA36" s="167">
        <f t="shared" si="23"/>
        <v>0</v>
      </c>
      <c r="DB36" s="168">
        <f t="shared" si="51"/>
        <v>0</v>
      </c>
      <c r="DC36" s="167">
        <f t="shared" si="24"/>
        <v>0</v>
      </c>
      <c r="DD36" s="168">
        <f t="shared" si="52"/>
        <v>0</v>
      </c>
      <c r="DE36" s="167">
        <f t="shared" si="25"/>
        <v>0</v>
      </c>
      <c r="DF36" s="168">
        <f t="shared" si="53"/>
        <v>0</v>
      </c>
      <c r="DG36" s="167">
        <f t="shared" si="26"/>
        <v>0</v>
      </c>
      <c r="DH36" s="168">
        <f t="shared" si="54"/>
        <v>0</v>
      </c>
      <c r="DI36" s="167">
        <f t="shared" si="27"/>
        <v>0</v>
      </c>
      <c r="DJ36" s="168">
        <f t="shared" si="55"/>
        <v>0</v>
      </c>
      <c r="DK36" s="167">
        <f t="shared" si="28"/>
        <v>0</v>
      </c>
      <c r="DL36" s="168">
        <f t="shared" si="56"/>
        <v>0</v>
      </c>
      <c r="DM36" s="167">
        <f t="shared" si="29"/>
        <v>0</v>
      </c>
      <c r="DN36" s="168">
        <f t="shared" si="57"/>
        <v>0</v>
      </c>
      <c r="DO36" s="167">
        <f t="shared" si="30"/>
        <v>0</v>
      </c>
      <c r="DP36" s="168">
        <f t="shared" si="58"/>
        <v>0</v>
      </c>
      <c r="DQ36" s="167">
        <f t="shared" si="31"/>
        <v>0</v>
      </c>
      <c r="DR36" s="168">
        <f t="shared" si="59"/>
        <v>0</v>
      </c>
      <c r="DS36" s="167"/>
      <c r="DT36" s="167"/>
      <c r="DU36" s="167" t="str">
        <f>LEFT(Page2of3!E36,1)</f>
        <v/>
      </c>
      <c r="DV36" s="167">
        <f>Page2of3!J36</f>
        <v>0</v>
      </c>
      <c r="DW36" s="167" t="str">
        <f t="shared" si="60"/>
        <v>0, .</v>
      </c>
      <c r="DX36" s="167"/>
      <c r="DY36" s="167"/>
      <c r="DZ36" s="169"/>
      <c r="EY36" s="114"/>
      <c r="EZ36" s="114"/>
      <c r="FA36" s="114"/>
      <c r="FB36" s="114"/>
      <c r="FC36" s="114"/>
      <c r="FD36" s="114"/>
      <c r="FE36" s="114"/>
      <c r="FF36" s="114"/>
      <c r="FG36" s="114"/>
      <c r="FH36" s="114"/>
      <c r="FI36" s="114"/>
      <c r="FJ36" s="114"/>
      <c r="FK36" s="114"/>
      <c r="FL36" s="114"/>
      <c r="FM36" s="114"/>
      <c r="FN36" s="114"/>
      <c r="FO36" s="114"/>
      <c r="FP36" s="114"/>
      <c r="FQ36" s="114"/>
      <c r="FR36" s="114"/>
      <c r="FS36" s="114"/>
      <c r="FT36" s="114"/>
      <c r="FU36" s="114"/>
      <c r="FV36" s="114"/>
      <c r="FW36" s="114"/>
      <c r="FX36" s="114"/>
      <c r="FY36" s="114"/>
      <c r="FZ36" s="114"/>
      <c r="GA36" s="114"/>
      <c r="GB36" s="114"/>
      <c r="GC36" s="114"/>
      <c r="GD36" s="114"/>
      <c r="GE36" s="114"/>
    </row>
    <row r="37" spans="1:187" ht="15" customHeight="1" x14ac:dyDescent="0.3">
      <c r="A37" s="134"/>
      <c r="B37" s="48">
        <v>26</v>
      </c>
      <c r="C37" s="312">
        <f>Page2of3!C37</f>
        <v>0</v>
      </c>
      <c r="D37" s="313"/>
      <c r="E37" s="314" t="str">
        <f>IF(Page2of3!X37&gt;1,DW37," ")</f>
        <v xml:space="preserve"> </v>
      </c>
      <c r="F37" s="315"/>
      <c r="G37" s="315"/>
      <c r="H37" s="315"/>
      <c r="I37" s="315"/>
      <c r="J37" s="315"/>
      <c r="K37" s="315"/>
      <c r="L37" s="316"/>
      <c r="M37" s="317"/>
      <c r="N37" s="317"/>
      <c r="O37" s="317"/>
      <c r="P37" s="141">
        <v>0</v>
      </c>
      <c r="Q37" s="142">
        <v>0</v>
      </c>
      <c r="R37" s="142">
        <v>0</v>
      </c>
      <c r="S37" s="318">
        <v>0</v>
      </c>
      <c r="T37" s="319"/>
      <c r="U37" s="320">
        <v>0</v>
      </c>
      <c r="V37" s="321"/>
      <c r="W37" s="322">
        <v>0</v>
      </c>
      <c r="X37" s="323"/>
      <c r="Y37" s="324">
        <v>0</v>
      </c>
      <c r="Z37" s="238"/>
      <c r="AA37" s="324">
        <v>0</v>
      </c>
      <c r="AB37" s="238"/>
      <c r="AC37" s="180"/>
      <c r="AD37" s="325"/>
      <c r="AE37" s="326"/>
      <c r="AF37" s="326"/>
      <c r="AG37" s="326"/>
      <c r="AH37" s="326"/>
      <c r="AI37" s="326"/>
      <c r="AJ37" s="326"/>
      <c r="AK37" s="327"/>
      <c r="AL37" s="143"/>
      <c r="AM37" s="276"/>
      <c r="AN37" s="276"/>
      <c r="AO37" s="276"/>
      <c r="AP37" s="276"/>
      <c r="AQ37" s="276"/>
      <c r="AR37" s="276"/>
      <c r="AS37" s="276"/>
      <c r="AT37" s="276"/>
      <c r="AU37" s="276"/>
      <c r="AV37" s="276"/>
      <c r="AW37" s="276"/>
      <c r="AX37" s="276"/>
      <c r="AY37" s="276"/>
      <c r="AZ37" s="276"/>
      <c r="BA37" s="322"/>
      <c r="BB37" s="323"/>
      <c r="BC37" s="169"/>
      <c r="BD37" s="311">
        <f t="shared" ref="BD37:BD61" si="63">IF(AND(C37&lt;FROM_DATE,C37&gt;1),M37,0)</f>
        <v>0</v>
      </c>
      <c r="BE37" s="311"/>
      <c r="BF37" s="311"/>
      <c r="BH37" s="311">
        <f t="shared" ref="BH37:BH61" si="64">IF(OR(C37&gt;FROM_DATE,C37=0),M37,0)</f>
        <v>0</v>
      </c>
      <c r="BI37" s="311"/>
      <c r="BJ37" s="311"/>
      <c r="BM37" s="167">
        <f t="shared" ref="BM37:BM61" si="65">IF(AND(C37&lt;FROM_DATE,C37&gt;1),P37,0)</f>
        <v>0</v>
      </c>
      <c r="BN37" s="168">
        <f t="shared" si="32"/>
        <v>0</v>
      </c>
      <c r="BO37" s="167">
        <f t="shared" ref="BO37:BO61" si="66">IF(OR(C37&gt;FROM_DATE,C37=0),P37,0)</f>
        <v>0</v>
      </c>
      <c r="BP37" s="168">
        <f t="shared" si="33"/>
        <v>0</v>
      </c>
      <c r="BQ37" s="167">
        <f t="shared" si="61"/>
        <v>0</v>
      </c>
      <c r="BR37" s="168">
        <f t="shared" si="34"/>
        <v>0</v>
      </c>
      <c r="BS37" s="167">
        <f t="shared" si="62"/>
        <v>0</v>
      </c>
      <c r="BT37" s="168">
        <f t="shared" si="35"/>
        <v>0</v>
      </c>
      <c r="BU37" s="167">
        <f t="shared" ref="BU37:BU61" si="67">IF(AND(C37&lt;FROM_DATE,C37&gt;1),R37,0)</f>
        <v>0</v>
      </c>
      <c r="BV37" s="167">
        <f t="shared" ref="BV37:BV61" si="68">IF(OR(C37&gt;FROM_DATE,C37=0),R37,0)</f>
        <v>0</v>
      </c>
      <c r="BW37" s="167">
        <f t="shared" ref="BW37:BW61" si="69">IF(AND(C37&lt;FROM_DATE,C37&gt;1),S37,0)</f>
        <v>0</v>
      </c>
      <c r="BX37" s="168">
        <f t="shared" si="36"/>
        <v>0</v>
      </c>
      <c r="BY37" s="167">
        <f t="shared" ref="BY37:BY61" si="70">IF(OR(C37&gt;FROM_DATE,C37=0),S37,0)</f>
        <v>0</v>
      </c>
      <c r="BZ37" s="168">
        <f t="shared" si="37"/>
        <v>0</v>
      </c>
      <c r="CA37" s="167">
        <f t="shared" ref="CA37:CA61" si="71">IF(AND(C37&lt;FROM_DATE,C37&gt;1),U37,0)</f>
        <v>0</v>
      </c>
      <c r="CB37" s="168">
        <f t="shared" si="38"/>
        <v>0</v>
      </c>
      <c r="CC37" s="167">
        <f t="shared" ref="CC37:CC61" si="72">IF(OR(C37&gt;FROM_DATE,C37=0),U37,0)</f>
        <v>0</v>
      </c>
      <c r="CD37" s="168">
        <f t="shared" si="39"/>
        <v>0</v>
      </c>
      <c r="CE37" s="167">
        <f t="shared" ref="CE37:CE61" si="73">IF(AND(C37&lt;FROM_DATE,C37&gt;1),W37,0)</f>
        <v>0</v>
      </c>
      <c r="CF37" s="168">
        <f t="shared" si="40"/>
        <v>0</v>
      </c>
      <c r="CG37" s="167">
        <f t="shared" ref="CG37:CG61" si="74">IF(OR(C37&gt;FROM_DATE,C37=0),W37,0)</f>
        <v>0</v>
      </c>
      <c r="CH37" s="168">
        <f t="shared" si="41"/>
        <v>0</v>
      </c>
      <c r="CI37" s="167">
        <f t="shared" ref="CI37:CI61" si="75">IF(AND(C37&lt;FROM_DATE,C37&gt;1),Y37,0)</f>
        <v>0</v>
      </c>
      <c r="CJ37" s="168">
        <f t="shared" si="42"/>
        <v>0</v>
      </c>
      <c r="CK37" s="167">
        <f t="shared" ref="CK37:CK61" si="76">IF(OR(C37&gt;FROM_DATE,C37=0),Y37,0)</f>
        <v>0</v>
      </c>
      <c r="CL37" s="168">
        <f t="shared" si="43"/>
        <v>0</v>
      </c>
      <c r="CM37" s="167">
        <f t="shared" ref="CM37:CM61" si="77">IF(AND(C37&lt;FROM_DATE,C37&gt;1),AA37,0)</f>
        <v>0</v>
      </c>
      <c r="CN37" s="168">
        <f t="shared" si="44"/>
        <v>0</v>
      </c>
      <c r="CO37" s="167">
        <f t="shared" ref="CO37:CO61" si="78">IF(OR(C37&gt;FROM_DATE,C37=0),AA37,0)</f>
        <v>0</v>
      </c>
      <c r="CP37" s="168">
        <f t="shared" si="45"/>
        <v>0</v>
      </c>
      <c r="CQ37" s="167">
        <f t="shared" si="18"/>
        <v>0</v>
      </c>
      <c r="CR37" s="168">
        <f t="shared" si="46"/>
        <v>0</v>
      </c>
      <c r="CS37" s="167">
        <f t="shared" si="19"/>
        <v>0</v>
      </c>
      <c r="CT37" s="168">
        <f t="shared" si="47"/>
        <v>0</v>
      </c>
      <c r="CU37" s="167">
        <f t="shared" ref="CU37:CU61" si="79">IF(AND(C37&lt;FROM_DATE,C37&gt;1),AD37,0)</f>
        <v>0</v>
      </c>
      <c r="CV37" s="168">
        <f t="shared" si="48"/>
        <v>0</v>
      </c>
      <c r="CW37" s="167">
        <f t="shared" ref="CW37:CW61" si="80">IF(OR(C37&gt;FROM_DATE,C37=0),AD37,0)</f>
        <v>0</v>
      </c>
      <c r="CX37" s="168">
        <f t="shared" si="49"/>
        <v>0</v>
      </c>
      <c r="CY37" s="167">
        <f t="shared" ref="CY37:CY61" si="81">IF(AND(C37&lt;FROM_DATE,C37&gt;1),AG37,0)</f>
        <v>0</v>
      </c>
      <c r="CZ37" s="168">
        <f t="shared" si="50"/>
        <v>0</v>
      </c>
      <c r="DA37" s="167">
        <f t="shared" ref="DA37:DA61" si="82">IF(OR(C37&gt;FROM_DATE,C37=0),AG37,0)</f>
        <v>0</v>
      </c>
      <c r="DB37" s="168">
        <f t="shared" si="51"/>
        <v>0</v>
      </c>
      <c r="DC37" s="167">
        <f t="shared" ref="DC37:DC61" si="83">IF(AND(C37&lt;FROM_DATE,AH37&gt;1),AH37,0)</f>
        <v>0</v>
      </c>
      <c r="DD37" s="168">
        <f t="shared" si="52"/>
        <v>0</v>
      </c>
      <c r="DE37" s="167">
        <f t="shared" ref="DE37:DE61" si="84">IF(OR(C37&gt;FROM_DATE,C37=0),AH37,0)</f>
        <v>0</v>
      </c>
      <c r="DF37" s="168">
        <f t="shared" si="53"/>
        <v>0</v>
      </c>
      <c r="DG37" s="167">
        <f t="shared" ref="DG37:DG61" si="85">IF(AND(C37&lt;FROM_DATE,C37&gt;1),AI37,0)</f>
        <v>0</v>
      </c>
      <c r="DH37" s="168">
        <f t="shared" si="54"/>
        <v>0</v>
      </c>
      <c r="DI37" s="167">
        <f t="shared" ref="DI37:DI61" si="86">IF(OR(C37&gt;FROM_DATE,C37=0),AI37,0)</f>
        <v>0</v>
      </c>
      <c r="DJ37" s="168">
        <f t="shared" si="55"/>
        <v>0</v>
      </c>
      <c r="DK37" s="167">
        <f t="shared" ref="DK37:DK61" si="87">IF(AND(C37&lt;FROM_DATE,C37&gt;1),AJ37,0)</f>
        <v>0</v>
      </c>
      <c r="DL37" s="168">
        <f t="shared" si="56"/>
        <v>0</v>
      </c>
      <c r="DM37" s="167">
        <f t="shared" ref="DM37:DM61" si="88">IF(OR(C37&gt;FROM_DATE,C37=0),AJ37,0)</f>
        <v>0</v>
      </c>
      <c r="DN37" s="168">
        <f t="shared" si="57"/>
        <v>0</v>
      </c>
      <c r="DO37" s="167">
        <f t="shared" ref="DO37:DO61" si="89">IF(AND(C37&lt;FROM_DATE,C37&gt;1),AK37,0)</f>
        <v>0</v>
      </c>
      <c r="DP37" s="168">
        <f t="shared" si="58"/>
        <v>0</v>
      </c>
      <c r="DQ37" s="167">
        <f t="shared" ref="DQ37:DQ61" si="90">IF(OR(C37&gt;FROM_DATE,C37=0),AK37,0)</f>
        <v>0</v>
      </c>
      <c r="DR37" s="168">
        <f t="shared" si="59"/>
        <v>0</v>
      </c>
      <c r="DS37" s="167"/>
      <c r="DT37" s="167"/>
      <c r="DU37" s="169" t="str">
        <f>LEFT(Page2of3!E37,1)</f>
        <v/>
      </c>
      <c r="DV37" s="169">
        <f>Page2of3!J37</f>
        <v>0</v>
      </c>
      <c r="DW37" s="169" t="str">
        <f t="shared" ref="DW37:DW61" si="91">CONCATENATE(DV37,","," ",DU37,".")</f>
        <v>0, .</v>
      </c>
      <c r="DX37" s="169"/>
      <c r="DY37" s="169"/>
      <c r="DZ37" s="169"/>
      <c r="EY37" s="114"/>
      <c r="EZ37" s="114"/>
      <c r="FA37" s="114"/>
      <c r="FB37" s="114"/>
      <c r="FC37" s="114"/>
      <c r="FD37" s="114"/>
      <c r="FE37" s="114"/>
      <c r="FF37" s="114"/>
      <c r="FG37" s="114"/>
      <c r="FH37" s="114"/>
      <c r="FI37" s="114"/>
      <c r="FJ37" s="114"/>
      <c r="FK37" s="114"/>
      <c r="FL37" s="114"/>
      <c r="FM37" s="114"/>
      <c r="FN37" s="114"/>
      <c r="FO37" s="114"/>
      <c r="FP37" s="114"/>
      <c r="FQ37" s="114"/>
      <c r="FR37" s="114"/>
      <c r="FS37" s="114"/>
      <c r="FT37" s="114"/>
      <c r="FU37" s="114"/>
      <c r="FV37" s="114"/>
      <c r="FW37" s="114"/>
      <c r="FX37" s="114"/>
      <c r="FY37" s="114"/>
      <c r="FZ37" s="114"/>
      <c r="GA37" s="114"/>
      <c r="GB37" s="114"/>
      <c r="GC37" s="114"/>
      <c r="GD37" s="114"/>
      <c r="GE37" s="114"/>
    </row>
    <row r="38" spans="1:187" ht="15" customHeight="1" x14ac:dyDescent="0.3">
      <c r="A38" s="134"/>
      <c r="B38" s="48">
        <v>27</v>
      </c>
      <c r="C38" s="312">
        <f>Page2of3!C38</f>
        <v>0</v>
      </c>
      <c r="D38" s="313"/>
      <c r="E38" s="314" t="str">
        <f>IF(Page2of3!X38&gt;1,DW38," ")</f>
        <v xml:space="preserve"> </v>
      </c>
      <c r="F38" s="315"/>
      <c r="G38" s="315"/>
      <c r="H38" s="315"/>
      <c r="I38" s="315"/>
      <c r="J38" s="315"/>
      <c r="K38" s="315"/>
      <c r="L38" s="316"/>
      <c r="M38" s="317"/>
      <c r="N38" s="317"/>
      <c r="O38" s="317"/>
      <c r="P38" s="141">
        <v>0</v>
      </c>
      <c r="Q38" s="142">
        <v>0</v>
      </c>
      <c r="R38" s="142">
        <v>0</v>
      </c>
      <c r="S38" s="318">
        <v>0</v>
      </c>
      <c r="T38" s="319"/>
      <c r="U38" s="320">
        <v>0</v>
      </c>
      <c r="V38" s="321"/>
      <c r="W38" s="322">
        <v>0</v>
      </c>
      <c r="X38" s="323"/>
      <c r="Y38" s="324">
        <v>0</v>
      </c>
      <c r="Z38" s="238"/>
      <c r="AA38" s="324">
        <v>0</v>
      </c>
      <c r="AB38" s="238"/>
      <c r="AC38" s="180"/>
      <c r="AD38" s="325"/>
      <c r="AE38" s="326"/>
      <c r="AF38" s="326"/>
      <c r="AG38" s="326"/>
      <c r="AH38" s="326"/>
      <c r="AI38" s="326"/>
      <c r="AJ38" s="326"/>
      <c r="AK38" s="327"/>
      <c r="AL38" s="143"/>
      <c r="AM38" s="276"/>
      <c r="AN38" s="276"/>
      <c r="AO38" s="276"/>
      <c r="AP38" s="276"/>
      <c r="AQ38" s="276"/>
      <c r="AR38" s="276"/>
      <c r="AS38" s="276"/>
      <c r="AT38" s="276"/>
      <c r="AU38" s="276"/>
      <c r="AV38" s="276"/>
      <c r="AW38" s="276"/>
      <c r="AX38" s="276"/>
      <c r="AY38" s="276"/>
      <c r="AZ38" s="276"/>
      <c r="BA38" s="322"/>
      <c r="BB38" s="323"/>
      <c r="BC38" s="169"/>
      <c r="BD38" s="311">
        <f t="shared" si="63"/>
        <v>0</v>
      </c>
      <c r="BE38" s="311"/>
      <c r="BF38" s="311"/>
      <c r="BH38" s="311">
        <f t="shared" si="64"/>
        <v>0</v>
      </c>
      <c r="BI38" s="311"/>
      <c r="BJ38" s="311"/>
      <c r="BM38" s="167">
        <f t="shared" si="65"/>
        <v>0</v>
      </c>
      <c r="BN38" s="168">
        <f t="shared" si="32"/>
        <v>0</v>
      </c>
      <c r="BO38" s="167">
        <f t="shared" si="66"/>
        <v>0</v>
      </c>
      <c r="BP38" s="168">
        <f t="shared" si="33"/>
        <v>0</v>
      </c>
      <c r="BQ38" s="167">
        <f t="shared" si="61"/>
        <v>0</v>
      </c>
      <c r="BR38" s="168">
        <f t="shared" si="34"/>
        <v>0</v>
      </c>
      <c r="BS38" s="167">
        <f t="shared" si="62"/>
        <v>0</v>
      </c>
      <c r="BT38" s="168">
        <f t="shared" si="35"/>
        <v>0</v>
      </c>
      <c r="BU38" s="167">
        <f t="shared" si="67"/>
        <v>0</v>
      </c>
      <c r="BV38" s="167">
        <f t="shared" si="68"/>
        <v>0</v>
      </c>
      <c r="BW38" s="167">
        <f t="shared" si="69"/>
        <v>0</v>
      </c>
      <c r="BX38" s="168">
        <f t="shared" si="36"/>
        <v>0</v>
      </c>
      <c r="BY38" s="167">
        <f t="shared" si="70"/>
        <v>0</v>
      </c>
      <c r="BZ38" s="168">
        <f t="shared" si="37"/>
        <v>0</v>
      </c>
      <c r="CA38" s="167">
        <f t="shared" si="71"/>
        <v>0</v>
      </c>
      <c r="CB38" s="168">
        <f t="shared" si="38"/>
        <v>0</v>
      </c>
      <c r="CC38" s="167">
        <f t="shared" si="72"/>
        <v>0</v>
      </c>
      <c r="CD38" s="168">
        <f t="shared" si="39"/>
        <v>0</v>
      </c>
      <c r="CE38" s="167">
        <f t="shared" si="73"/>
        <v>0</v>
      </c>
      <c r="CF38" s="168">
        <f t="shared" si="40"/>
        <v>0</v>
      </c>
      <c r="CG38" s="167">
        <f t="shared" si="74"/>
        <v>0</v>
      </c>
      <c r="CH38" s="168">
        <f t="shared" si="41"/>
        <v>0</v>
      </c>
      <c r="CI38" s="167">
        <f t="shared" si="75"/>
        <v>0</v>
      </c>
      <c r="CJ38" s="168">
        <f t="shared" si="42"/>
        <v>0</v>
      </c>
      <c r="CK38" s="167">
        <f t="shared" si="76"/>
        <v>0</v>
      </c>
      <c r="CL38" s="168">
        <f t="shared" si="43"/>
        <v>0</v>
      </c>
      <c r="CM38" s="167">
        <f t="shared" si="77"/>
        <v>0</v>
      </c>
      <c r="CN38" s="168">
        <f t="shared" si="44"/>
        <v>0</v>
      </c>
      <c r="CO38" s="167">
        <f t="shared" si="78"/>
        <v>0</v>
      </c>
      <c r="CP38" s="168">
        <f t="shared" si="45"/>
        <v>0</v>
      </c>
      <c r="CQ38" s="167">
        <f t="shared" si="18"/>
        <v>0</v>
      </c>
      <c r="CR38" s="168">
        <f t="shared" si="46"/>
        <v>0</v>
      </c>
      <c r="CS38" s="167">
        <f t="shared" si="19"/>
        <v>0</v>
      </c>
      <c r="CT38" s="168">
        <f t="shared" si="47"/>
        <v>0</v>
      </c>
      <c r="CU38" s="167">
        <f t="shared" si="79"/>
        <v>0</v>
      </c>
      <c r="CV38" s="168">
        <f t="shared" si="48"/>
        <v>0</v>
      </c>
      <c r="CW38" s="167">
        <f t="shared" si="80"/>
        <v>0</v>
      </c>
      <c r="CX38" s="168">
        <f t="shared" si="49"/>
        <v>0</v>
      </c>
      <c r="CY38" s="167">
        <f t="shared" si="81"/>
        <v>0</v>
      </c>
      <c r="CZ38" s="168">
        <f t="shared" si="50"/>
        <v>0</v>
      </c>
      <c r="DA38" s="167">
        <f t="shared" si="82"/>
        <v>0</v>
      </c>
      <c r="DB38" s="168">
        <f t="shared" si="51"/>
        <v>0</v>
      </c>
      <c r="DC38" s="167">
        <f t="shared" si="83"/>
        <v>0</v>
      </c>
      <c r="DD38" s="168">
        <f t="shared" si="52"/>
        <v>0</v>
      </c>
      <c r="DE38" s="167">
        <f t="shared" si="84"/>
        <v>0</v>
      </c>
      <c r="DF38" s="168">
        <f t="shared" si="53"/>
        <v>0</v>
      </c>
      <c r="DG38" s="167">
        <f t="shared" si="85"/>
        <v>0</v>
      </c>
      <c r="DH38" s="168">
        <f t="shared" si="54"/>
        <v>0</v>
      </c>
      <c r="DI38" s="167">
        <f t="shared" si="86"/>
        <v>0</v>
      </c>
      <c r="DJ38" s="168">
        <f t="shared" si="55"/>
        <v>0</v>
      </c>
      <c r="DK38" s="167">
        <f t="shared" si="87"/>
        <v>0</v>
      </c>
      <c r="DL38" s="168">
        <f t="shared" si="56"/>
        <v>0</v>
      </c>
      <c r="DM38" s="167">
        <f t="shared" si="88"/>
        <v>0</v>
      </c>
      <c r="DN38" s="168">
        <f t="shared" si="57"/>
        <v>0</v>
      </c>
      <c r="DO38" s="167">
        <f t="shared" si="89"/>
        <v>0</v>
      </c>
      <c r="DP38" s="168">
        <f t="shared" si="58"/>
        <v>0</v>
      </c>
      <c r="DQ38" s="167">
        <f t="shared" si="90"/>
        <v>0</v>
      </c>
      <c r="DR38" s="168">
        <f t="shared" si="59"/>
        <v>0</v>
      </c>
      <c r="DS38" s="167"/>
      <c r="DT38" s="167"/>
      <c r="DU38" s="169" t="str">
        <f>LEFT(Page2of3!E38,1)</f>
        <v/>
      </c>
      <c r="DV38" s="169">
        <f>Page2of3!J38</f>
        <v>0</v>
      </c>
      <c r="DW38" s="169" t="str">
        <f t="shared" si="91"/>
        <v>0, .</v>
      </c>
      <c r="DX38" s="169"/>
      <c r="DY38" s="169"/>
      <c r="DZ38" s="169"/>
      <c r="EY38" s="114"/>
      <c r="EZ38" s="114"/>
      <c r="FA38" s="114"/>
      <c r="FB38" s="114"/>
      <c r="FC38" s="114"/>
      <c r="FD38" s="114"/>
      <c r="FE38" s="114"/>
      <c r="FF38" s="114"/>
      <c r="FG38" s="114"/>
      <c r="FH38" s="114"/>
      <c r="FI38" s="114"/>
      <c r="FJ38" s="114"/>
      <c r="FK38" s="114"/>
      <c r="FL38" s="114"/>
      <c r="FM38" s="114"/>
      <c r="FN38" s="114"/>
      <c r="FO38" s="114"/>
      <c r="FP38" s="114"/>
      <c r="FQ38" s="114"/>
      <c r="FR38" s="114"/>
      <c r="FS38" s="114"/>
      <c r="FT38" s="114"/>
      <c r="FU38" s="114"/>
      <c r="FV38" s="114"/>
      <c r="FW38" s="114"/>
      <c r="FX38" s="114"/>
      <c r="FY38" s="114"/>
      <c r="FZ38" s="114"/>
      <c r="GA38" s="114"/>
      <c r="GB38" s="114"/>
      <c r="GC38" s="114"/>
      <c r="GD38" s="114"/>
      <c r="GE38" s="114"/>
    </row>
    <row r="39" spans="1:187" ht="15" customHeight="1" x14ac:dyDescent="0.3">
      <c r="A39" s="134"/>
      <c r="B39" s="48">
        <v>28</v>
      </c>
      <c r="C39" s="312">
        <f>Page2of3!C39</f>
        <v>0</v>
      </c>
      <c r="D39" s="313"/>
      <c r="E39" s="314" t="str">
        <f>IF(Page2of3!X39&gt;1,DW39," ")</f>
        <v xml:space="preserve"> </v>
      </c>
      <c r="F39" s="315"/>
      <c r="G39" s="315"/>
      <c r="H39" s="315"/>
      <c r="I39" s="315"/>
      <c r="J39" s="315"/>
      <c r="K39" s="315"/>
      <c r="L39" s="316"/>
      <c r="M39" s="317"/>
      <c r="N39" s="317"/>
      <c r="O39" s="317"/>
      <c r="P39" s="141">
        <v>0</v>
      </c>
      <c r="Q39" s="142">
        <v>0</v>
      </c>
      <c r="R39" s="142">
        <v>0</v>
      </c>
      <c r="S39" s="318">
        <v>0</v>
      </c>
      <c r="T39" s="319"/>
      <c r="U39" s="320">
        <v>0</v>
      </c>
      <c r="V39" s="321"/>
      <c r="W39" s="322">
        <v>0</v>
      </c>
      <c r="X39" s="323"/>
      <c r="Y39" s="324">
        <v>0</v>
      </c>
      <c r="Z39" s="238"/>
      <c r="AA39" s="324">
        <v>0</v>
      </c>
      <c r="AB39" s="238"/>
      <c r="AC39" s="180"/>
      <c r="AD39" s="325"/>
      <c r="AE39" s="326"/>
      <c r="AF39" s="326"/>
      <c r="AG39" s="326"/>
      <c r="AH39" s="326"/>
      <c r="AI39" s="326"/>
      <c r="AJ39" s="326"/>
      <c r="AK39" s="327"/>
      <c r="AL39" s="143"/>
      <c r="AM39" s="276"/>
      <c r="AN39" s="276"/>
      <c r="AO39" s="276"/>
      <c r="AP39" s="276"/>
      <c r="AQ39" s="276"/>
      <c r="AR39" s="276"/>
      <c r="AS39" s="276"/>
      <c r="AT39" s="276"/>
      <c r="AU39" s="276"/>
      <c r="AV39" s="276"/>
      <c r="AW39" s="276"/>
      <c r="AX39" s="276"/>
      <c r="AY39" s="276"/>
      <c r="AZ39" s="276"/>
      <c r="BA39" s="322"/>
      <c r="BB39" s="323"/>
      <c r="BC39" s="169"/>
      <c r="BD39" s="311">
        <f t="shared" si="63"/>
        <v>0</v>
      </c>
      <c r="BE39" s="311"/>
      <c r="BF39" s="311"/>
      <c r="BH39" s="311">
        <f t="shared" si="64"/>
        <v>0</v>
      </c>
      <c r="BI39" s="311"/>
      <c r="BJ39" s="311"/>
      <c r="BM39" s="167">
        <f t="shared" si="65"/>
        <v>0</v>
      </c>
      <c r="BN39" s="168">
        <f t="shared" si="32"/>
        <v>0</v>
      </c>
      <c r="BO39" s="167">
        <f t="shared" si="66"/>
        <v>0</v>
      </c>
      <c r="BP39" s="168">
        <f t="shared" si="33"/>
        <v>0</v>
      </c>
      <c r="BQ39" s="167">
        <f t="shared" si="61"/>
        <v>0</v>
      </c>
      <c r="BR39" s="168">
        <f t="shared" si="34"/>
        <v>0</v>
      </c>
      <c r="BS39" s="167">
        <f t="shared" si="62"/>
        <v>0</v>
      </c>
      <c r="BT39" s="168">
        <f t="shared" si="35"/>
        <v>0</v>
      </c>
      <c r="BU39" s="167">
        <f t="shared" si="67"/>
        <v>0</v>
      </c>
      <c r="BV39" s="167">
        <f t="shared" si="68"/>
        <v>0</v>
      </c>
      <c r="BW39" s="167">
        <f t="shared" si="69"/>
        <v>0</v>
      </c>
      <c r="BX39" s="168">
        <f t="shared" si="36"/>
        <v>0</v>
      </c>
      <c r="BY39" s="167">
        <f t="shared" si="70"/>
        <v>0</v>
      </c>
      <c r="BZ39" s="168">
        <f t="shared" si="37"/>
        <v>0</v>
      </c>
      <c r="CA39" s="167">
        <f t="shared" si="71"/>
        <v>0</v>
      </c>
      <c r="CB39" s="168">
        <f t="shared" si="38"/>
        <v>0</v>
      </c>
      <c r="CC39" s="167">
        <f t="shared" si="72"/>
        <v>0</v>
      </c>
      <c r="CD39" s="168">
        <f t="shared" si="39"/>
        <v>0</v>
      </c>
      <c r="CE39" s="167">
        <f t="shared" si="73"/>
        <v>0</v>
      </c>
      <c r="CF39" s="168">
        <f t="shared" si="40"/>
        <v>0</v>
      </c>
      <c r="CG39" s="167">
        <f t="shared" si="74"/>
        <v>0</v>
      </c>
      <c r="CH39" s="168">
        <f t="shared" si="41"/>
        <v>0</v>
      </c>
      <c r="CI39" s="167">
        <f t="shared" si="75"/>
        <v>0</v>
      </c>
      <c r="CJ39" s="168">
        <f t="shared" si="42"/>
        <v>0</v>
      </c>
      <c r="CK39" s="167">
        <f t="shared" si="76"/>
        <v>0</v>
      </c>
      <c r="CL39" s="168">
        <f t="shared" si="43"/>
        <v>0</v>
      </c>
      <c r="CM39" s="167">
        <f t="shared" si="77"/>
        <v>0</v>
      </c>
      <c r="CN39" s="168">
        <f t="shared" si="44"/>
        <v>0</v>
      </c>
      <c r="CO39" s="167">
        <f t="shared" si="78"/>
        <v>0</v>
      </c>
      <c r="CP39" s="168">
        <f t="shared" si="45"/>
        <v>0</v>
      </c>
      <c r="CQ39" s="167">
        <f t="shared" si="18"/>
        <v>0</v>
      </c>
      <c r="CR39" s="168">
        <f t="shared" si="46"/>
        <v>0</v>
      </c>
      <c r="CS39" s="167">
        <f t="shared" si="19"/>
        <v>0</v>
      </c>
      <c r="CT39" s="168">
        <f t="shared" si="47"/>
        <v>0</v>
      </c>
      <c r="CU39" s="167">
        <f t="shared" si="79"/>
        <v>0</v>
      </c>
      <c r="CV39" s="168">
        <f t="shared" si="48"/>
        <v>0</v>
      </c>
      <c r="CW39" s="167">
        <f t="shared" si="80"/>
        <v>0</v>
      </c>
      <c r="CX39" s="168">
        <f t="shared" si="49"/>
        <v>0</v>
      </c>
      <c r="CY39" s="167">
        <f t="shared" si="81"/>
        <v>0</v>
      </c>
      <c r="CZ39" s="168">
        <f t="shared" si="50"/>
        <v>0</v>
      </c>
      <c r="DA39" s="167">
        <f t="shared" si="82"/>
        <v>0</v>
      </c>
      <c r="DB39" s="168">
        <f t="shared" si="51"/>
        <v>0</v>
      </c>
      <c r="DC39" s="167">
        <f t="shared" si="83"/>
        <v>0</v>
      </c>
      <c r="DD39" s="168">
        <f t="shared" si="52"/>
        <v>0</v>
      </c>
      <c r="DE39" s="167">
        <f t="shared" si="84"/>
        <v>0</v>
      </c>
      <c r="DF39" s="168">
        <f t="shared" si="53"/>
        <v>0</v>
      </c>
      <c r="DG39" s="167">
        <f t="shared" si="85"/>
        <v>0</v>
      </c>
      <c r="DH39" s="168">
        <f t="shared" si="54"/>
        <v>0</v>
      </c>
      <c r="DI39" s="167">
        <f t="shared" si="86"/>
        <v>0</v>
      </c>
      <c r="DJ39" s="168">
        <f t="shared" si="55"/>
        <v>0</v>
      </c>
      <c r="DK39" s="167">
        <f t="shared" si="87"/>
        <v>0</v>
      </c>
      <c r="DL39" s="168">
        <f t="shared" si="56"/>
        <v>0</v>
      </c>
      <c r="DM39" s="167">
        <f t="shared" si="88"/>
        <v>0</v>
      </c>
      <c r="DN39" s="168">
        <f t="shared" si="57"/>
        <v>0</v>
      </c>
      <c r="DO39" s="167">
        <f t="shared" si="89"/>
        <v>0</v>
      </c>
      <c r="DP39" s="168">
        <f t="shared" si="58"/>
        <v>0</v>
      </c>
      <c r="DQ39" s="167">
        <f t="shared" si="90"/>
        <v>0</v>
      </c>
      <c r="DR39" s="168">
        <f t="shared" si="59"/>
        <v>0</v>
      </c>
      <c r="DS39" s="167"/>
      <c r="DT39" s="167"/>
      <c r="DU39" s="169" t="str">
        <f>LEFT(Page2of3!E39,1)</f>
        <v/>
      </c>
      <c r="DV39" s="169">
        <f>Page2of3!J39</f>
        <v>0</v>
      </c>
      <c r="DW39" s="169" t="str">
        <f t="shared" si="91"/>
        <v>0, .</v>
      </c>
      <c r="DX39" s="169"/>
      <c r="DY39" s="169"/>
      <c r="DZ39" s="169"/>
      <c r="EY39" s="114"/>
      <c r="EZ39" s="114"/>
      <c r="FA39" s="114"/>
      <c r="FB39" s="114"/>
      <c r="FC39" s="114"/>
      <c r="FD39" s="114"/>
      <c r="FE39" s="114"/>
      <c r="FF39" s="114"/>
      <c r="FG39" s="114"/>
      <c r="FH39" s="114"/>
      <c r="FI39" s="114"/>
      <c r="FJ39" s="114"/>
      <c r="FK39" s="114"/>
      <c r="FL39" s="114"/>
      <c r="FM39" s="114"/>
      <c r="FN39" s="114"/>
      <c r="FO39" s="114"/>
      <c r="FP39" s="114"/>
      <c r="FQ39" s="114"/>
      <c r="FR39" s="114"/>
      <c r="FS39" s="114"/>
      <c r="FT39" s="114"/>
      <c r="FU39" s="114"/>
      <c r="FV39" s="114"/>
      <c r="FW39" s="114"/>
      <c r="FX39" s="114"/>
      <c r="FY39" s="114"/>
      <c r="FZ39" s="114"/>
      <c r="GA39" s="114"/>
      <c r="GB39" s="114"/>
      <c r="GC39" s="114"/>
      <c r="GD39" s="114"/>
      <c r="GE39" s="114"/>
    </row>
    <row r="40" spans="1:187" ht="15" customHeight="1" x14ac:dyDescent="0.3">
      <c r="A40" s="139"/>
      <c r="B40" s="121">
        <v>29</v>
      </c>
      <c r="C40" s="340">
        <f>Page2of3!C40</f>
        <v>0</v>
      </c>
      <c r="D40" s="341"/>
      <c r="E40" s="314" t="str">
        <f>IF(Page2of3!X40&gt;1,DW40," ")</f>
        <v xml:space="preserve"> </v>
      </c>
      <c r="F40" s="315"/>
      <c r="G40" s="315"/>
      <c r="H40" s="315"/>
      <c r="I40" s="315"/>
      <c r="J40" s="315"/>
      <c r="K40" s="315"/>
      <c r="L40" s="316"/>
      <c r="M40" s="342"/>
      <c r="N40" s="342"/>
      <c r="O40" s="342"/>
      <c r="P40" s="141">
        <v>0</v>
      </c>
      <c r="Q40" s="142">
        <v>0</v>
      </c>
      <c r="R40" s="142">
        <v>0</v>
      </c>
      <c r="S40" s="318">
        <v>0</v>
      </c>
      <c r="T40" s="319"/>
      <c r="U40" s="320">
        <v>0</v>
      </c>
      <c r="V40" s="321"/>
      <c r="W40" s="322">
        <v>0</v>
      </c>
      <c r="X40" s="323"/>
      <c r="Y40" s="324">
        <v>0</v>
      </c>
      <c r="Z40" s="238"/>
      <c r="AA40" s="324">
        <v>0</v>
      </c>
      <c r="AB40" s="238"/>
      <c r="AC40" s="183"/>
      <c r="AD40" s="343"/>
      <c r="AE40" s="344"/>
      <c r="AF40" s="344"/>
      <c r="AG40" s="344"/>
      <c r="AH40" s="344"/>
      <c r="AI40" s="344"/>
      <c r="AJ40" s="344"/>
      <c r="AK40" s="345"/>
      <c r="AL40" s="144"/>
      <c r="AM40" s="346"/>
      <c r="AN40" s="346"/>
      <c r="AO40" s="346"/>
      <c r="AP40" s="346"/>
      <c r="AQ40" s="346"/>
      <c r="AR40" s="346"/>
      <c r="AS40" s="346"/>
      <c r="AT40" s="346"/>
      <c r="AU40" s="346"/>
      <c r="AV40" s="346"/>
      <c r="AW40" s="346"/>
      <c r="AX40" s="346"/>
      <c r="AY40" s="346"/>
      <c r="AZ40" s="346"/>
      <c r="BA40" s="322"/>
      <c r="BB40" s="323"/>
      <c r="BC40" s="169"/>
      <c r="BD40" s="311">
        <f t="shared" si="63"/>
        <v>0</v>
      </c>
      <c r="BE40" s="311"/>
      <c r="BF40" s="311"/>
      <c r="BH40" s="311">
        <f t="shared" si="64"/>
        <v>0</v>
      </c>
      <c r="BI40" s="311"/>
      <c r="BJ40" s="311"/>
      <c r="BM40" s="167">
        <f t="shared" si="65"/>
        <v>0</v>
      </c>
      <c r="BN40" s="168">
        <f t="shared" si="32"/>
        <v>0</v>
      </c>
      <c r="BO40" s="167">
        <f t="shared" si="66"/>
        <v>0</v>
      </c>
      <c r="BP40" s="168">
        <f t="shared" si="33"/>
        <v>0</v>
      </c>
      <c r="BQ40" s="167">
        <f t="shared" si="61"/>
        <v>0</v>
      </c>
      <c r="BR40" s="168">
        <f t="shared" si="34"/>
        <v>0</v>
      </c>
      <c r="BS40" s="167">
        <f t="shared" si="62"/>
        <v>0</v>
      </c>
      <c r="BT40" s="168">
        <f t="shared" si="35"/>
        <v>0</v>
      </c>
      <c r="BU40" s="167">
        <f t="shared" si="67"/>
        <v>0</v>
      </c>
      <c r="BV40" s="167">
        <f t="shared" si="68"/>
        <v>0</v>
      </c>
      <c r="BW40" s="167">
        <f t="shared" si="69"/>
        <v>0</v>
      </c>
      <c r="BX40" s="168">
        <f t="shared" si="36"/>
        <v>0</v>
      </c>
      <c r="BY40" s="167">
        <f t="shared" si="70"/>
        <v>0</v>
      </c>
      <c r="BZ40" s="168">
        <f t="shared" si="37"/>
        <v>0</v>
      </c>
      <c r="CA40" s="167">
        <f t="shared" si="71"/>
        <v>0</v>
      </c>
      <c r="CB40" s="168">
        <f t="shared" si="38"/>
        <v>0</v>
      </c>
      <c r="CC40" s="167">
        <f t="shared" si="72"/>
        <v>0</v>
      </c>
      <c r="CD40" s="168">
        <f t="shared" si="39"/>
        <v>0</v>
      </c>
      <c r="CE40" s="167">
        <f t="shared" si="73"/>
        <v>0</v>
      </c>
      <c r="CF40" s="168">
        <f t="shared" si="40"/>
        <v>0</v>
      </c>
      <c r="CG40" s="167">
        <f t="shared" si="74"/>
        <v>0</v>
      </c>
      <c r="CH40" s="168">
        <f t="shared" si="41"/>
        <v>0</v>
      </c>
      <c r="CI40" s="167">
        <f t="shared" si="75"/>
        <v>0</v>
      </c>
      <c r="CJ40" s="168">
        <f t="shared" si="42"/>
        <v>0</v>
      </c>
      <c r="CK40" s="167">
        <f t="shared" si="76"/>
        <v>0</v>
      </c>
      <c r="CL40" s="168">
        <f t="shared" si="43"/>
        <v>0</v>
      </c>
      <c r="CM40" s="167">
        <f t="shared" si="77"/>
        <v>0</v>
      </c>
      <c r="CN40" s="168">
        <f t="shared" si="44"/>
        <v>0</v>
      </c>
      <c r="CO40" s="167">
        <f t="shared" si="78"/>
        <v>0</v>
      </c>
      <c r="CP40" s="168">
        <f t="shared" si="45"/>
        <v>0</v>
      </c>
      <c r="CQ40" s="167">
        <f t="shared" si="18"/>
        <v>0</v>
      </c>
      <c r="CR40" s="168">
        <f t="shared" si="46"/>
        <v>0</v>
      </c>
      <c r="CS40" s="167">
        <f t="shared" si="19"/>
        <v>0</v>
      </c>
      <c r="CT40" s="168">
        <f t="shared" si="47"/>
        <v>0</v>
      </c>
      <c r="CU40" s="167">
        <f t="shared" si="79"/>
        <v>0</v>
      </c>
      <c r="CV40" s="168">
        <f t="shared" si="48"/>
        <v>0</v>
      </c>
      <c r="CW40" s="167">
        <f t="shared" si="80"/>
        <v>0</v>
      </c>
      <c r="CX40" s="168">
        <f t="shared" si="49"/>
        <v>0</v>
      </c>
      <c r="CY40" s="167">
        <f t="shared" si="81"/>
        <v>0</v>
      </c>
      <c r="CZ40" s="168">
        <f t="shared" si="50"/>
        <v>0</v>
      </c>
      <c r="DA40" s="167">
        <f t="shared" si="82"/>
        <v>0</v>
      </c>
      <c r="DB40" s="168">
        <f t="shared" si="51"/>
        <v>0</v>
      </c>
      <c r="DC40" s="167">
        <f t="shared" si="83"/>
        <v>0</v>
      </c>
      <c r="DD40" s="168">
        <f t="shared" si="52"/>
        <v>0</v>
      </c>
      <c r="DE40" s="167">
        <f t="shared" si="84"/>
        <v>0</v>
      </c>
      <c r="DF40" s="168">
        <f t="shared" si="53"/>
        <v>0</v>
      </c>
      <c r="DG40" s="167">
        <f t="shared" si="85"/>
        <v>0</v>
      </c>
      <c r="DH40" s="168">
        <f t="shared" si="54"/>
        <v>0</v>
      </c>
      <c r="DI40" s="167">
        <f t="shared" si="86"/>
        <v>0</v>
      </c>
      <c r="DJ40" s="168">
        <f t="shared" si="55"/>
        <v>0</v>
      </c>
      <c r="DK40" s="167">
        <f t="shared" si="87"/>
        <v>0</v>
      </c>
      <c r="DL40" s="168">
        <f t="shared" si="56"/>
        <v>0</v>
      </c>
      <c r="DM40" s="167">
        <f t="shared" si="88"/>
        <v>0</v>
      </c>
      <c r="DN40" s="168">
        <f t="shared" si="57"/>
        <v>0</v>
      </c>
      <c r="DO40" s="167">
        <f t="shared" si="89"/>
        <v>0</v>
      </c>
      <c r="DP40" s="168">
        <f t="shared" si="58"/>
        <v>0</v>
      </c>
      <c r="DQ40" s="167">
        <f t="shared" si="90"/>
        <v>0</v>
      </c>
      <c r="DR40" s="168">
        <f t="shared" si="59"/>
        <v>0</v>
      </c>
      <c r="DS40" s="167"/>
      <c r="DT40" s="167"/>
      <c r="DU40" s="169" t="str">
        <f>LEFT(Page2of3!E40,1)</f>
        <v/>
      </c>
      <c r="DV40" s="169">
        <f>Page2of3!J40</f>
        <v>0</v>
      </c>
      <c r="DW40" s="169" t="str">
        <f t="shared" si="91"/>
        <v>0, .</v>
      </c>
      <c r="DX40" s="169"/>
      <c r="DY40" s="169"/>
      <c r="DZ40" s="169"/>
      <c r="EY40" s="114"/>
      <c r="EZ40" s="114"/>
      <c r="FA40" s="114"/>
      <c r="FB40" s="114"/>
      <c r="FC40" s="114"/>
      <c r="FD40" s="114"/>
      <c r="FE40" s="114"/>
      <c r="FF40" s="114"/>
      <c r="FG40" s="114"/>
      <c r="FH40" s="114"/>
      <c r="FI40" s="114"/>
      <c r="FJ40" s="114"/>
      <c r="FK40" s="114"/>
      <c r="FL40" s="114"/>
      <c r="FM40" s="114"/>
      <c r="FN40" s="114"/>
      <c r="FO40" s="114"/>
      <c r="FP40" s="114"/>
      <c r="FQ40" s="114"/>
      <c r="FR40" s="114"/>
      <c r="FS40" s="114"/>
      <c r="FT40" s="114"/>
      <c r="FU40" s="114"/>
      <c r="FV40" s="114"/>
      <c r="FW40" s="114"/>
      <c r="FX40" s="114"/>
      <c r="FY40" s="114"/>
      <c r="FZ40" s="114"/>
      <c r="GA40" s="114"/>
      <c r="GB40" s="114"/>
      <c r="GC40" s="114"/>
      <c r="GD40" s="114"/>
      <c r="GE40" s="114"/>
    </row>
    <row r="41" spans="1:187" ht="15" customHeight="1" x14ac:dyDescent="0.3">
      <c r="A41" s="134"/>
      <c r="B41" s="48">
        <v>30</v>
      </c>
      <c r="C41" s="328">
        <f>Page2of3!C41</f>
        <v>0</v>
      </c>
      <c r="D41" s="328"/>
      <c r="E41" s="314" t="str">
        <f>IF(Page2of3!X41&gt;1,DW41," ")</f>
        <v xml:space="preserve"> </v>
      </c>
      <c r="F41" s="315"/>
      <c r="G41" s="315"/>
      <c r="H41" s="315"/>
      <c r="I41" s="315"/>
      <c r="J41" s="315"/>
      <c r="K41" s="315"/>
      <c r="L41" s="316"/>
      <c r="M41" s="317"/>
      <c r="N41" s="317"/>
      <c r="O41" s="317"/>
      <c r="P41" s="141">
        <v>0</v>
      </c>
      <c r="Q41" s="142">
        <v>0</v>
      </c>
      <c r="R41" s="142">
        <v>0</v>
      </c>
      <c r="S41" s="318">
        <v>0</v>
      </c>
      <c r="T41" s="319"/>
      <c r="U41" s="320">
        <v>0</v>
      </c>
      <c r="V41" s="321"/>
      <c r="W41" s="322">
        <v>0</v>
      </c>
      <c r="X41" s="323"/>
      <c r="Y41" s="324">
        <v>0</v>
      </c>
      <c r="Z41" s="238"/>
      <c r="AA41" s="324">
        <v>0</v>
      </c>
      <c r="AB41" s="238"/>
      <c r="AC41" s="181"/>
      <c r="AD41" s="329"/>
      <c r="AE41" s="329"/>
      <c r="AF41" s="329"/>
      <c r="AG41" s="329"/>
      <c r="AH41" s="329"/>
      <c r="AI41" s="329"/>
      <c r="AJ41" s="329"/>
      <c r="AK41" s="329"/>
      <c r="AL41" s="145"/>
      <c r="AM41" s="276"/>
      <c r="AN41" s="276"/>
      <c r="AO41" s="276"/>
      <c r="AP41" s="276"/>
      <c r="AQ41" s="276"/>
      <c r="AR41" s="276"/>
      <c r="AS41" s="276"/>
      <c r="AT41" s="276"/>
      <c r="AU41" s="276"/>
      <c r="AV41" s="276"/>
      <c r="AW41" s="276"/>
      <c r="AX41" s="276"/>
      <c r="AY41" s="276"/>
      <c r="AZ41" s="276"/>
      <c r="BA41" s="330"/>
      <c r="BB41" s="330"/>
      <c r="BC41" s="169"/>
      <c r="BD41" s="311">
        <f t="shared" si="63"/>
        <v>0</v>
      </c>
      <c r="BE41" s="311"/>
      <c r="BF41" s="311"/>
      <c r="BH41" s="311">
        <f t="shared" si="64"/>
        <v>0</v>
      </c>
      <c r="BI41" s="311"/>
      <c r="BJ41" s="311"/>
      <c r="BM41" s="167">
        <f t="shared" si="65"/>
        <v>0</v>
      </c>
      <c r="BN41" s="168">
        <f t="shared" si="32"/>
        <v>0</v>
      </c>
      <c r="BO41" s="167">
        <f t="shared" si="66"/>
        <v>0</v>
      </c>
      <c r="BP41" s="168">
        <f t="shared" si="33"/>
        <v>0</v>
      </c>
      <c r="BQ41" s="167">
        <f t="shared" si="61"/>
        <v>0</v>
      </c>
      <c r="BR41" s="168">
        <f t="shared" si="34"/>
        <v>0</v>
      </c>
      <c r="BS41" s="167">
        <f t="shared" si="62"/>
        <v>0</v>
      </c>
      <c r="BT41" s="168">
        <f t="shared" si="35"/>
        <v>0</v>
      </c>
      <c r="BU41" s="167">
        <f t="shared" si="67"/>
        <v>0</v>
      </c>
      <c r="BV41" s="167">
        <f t="shared" si="68"/>
        <v>0</v>
      </c>
      <c r="BW41" s="167">
        <f t="shared" si="69"/>
        <v>0</v>
      </c>
      <c r="BX41" s="168">
        <f t="shared" si="36"/>
        <v>0</v>
      </c>
      <c r="BY41" s="167">
        <f t="shared" si="70"/>
        <v>0</v>
      </c>
      <c r="BZ41" s="168">
        <f t="shared" si="37"/>
        <v>0</v>
      </c>
      <c r="CA41" s="167">
        <f t="shared" si="71"/>
        <v>0</v>
      </c>
      <c r="CB41" s="168">
        <f t="shared" si="38"/>
        <v>0</v>
      </c>
      <c r="CC41" s="167">
        <f t="shared" si="72"/>
        <v>0</v>
      </c>
      <c r="CD41" s="168">
        <f t="shared" si="39"/>
        <v>0</v>
      </c>
      <c r="CE41" s="167">
        <f t="shared" si="73"/>
        <v>0</v>
      </c>
      <c r="CF41" s="168">
        <f t="shared" si="40"/>
        <v>0</v>
      </c>
      <c r="CG41" s="167">
        <f t="shared" si="74"/>
        <v>0</v>
      </c>
      <c r="CH41" s="168">
        <f t="shared" si="41"/>
        <v>0</v>
      </c>
      <c r="CI41" s="167">
        <f t="shared" si="75"/>
        <v>0</v>
      </c>
      <c r="CJ41" s="168">
        <f t="shared" si="42"/>
        <v>0</v>
      </c>
      <c r="CK41" s="167">
        <f t="shared" si="76"/>
        <v>0</v>
      </c>
      <c r="CL41" s="168">
        <f t="shared" si="43"/>
        <v>0</v>
      </c>
      <c r="CM41" s="167">
        <f t="shared" si="77"/>
        <v>0</v>
      </c>
      <c r="CN41" s="168">
        <f t="shared" si="44"/>
        <v>0</v>
      </c>
      <c r="CO41" s="167">
        <f t="shared" si="78"/>
        <v>0</v>
      </c>
      <c r="CP41" s="168">
        <f t="shared" si="45"/>
        <v>0</v>
      </c>
      <c r="CQ41" s="167">
        <f t="shared" si="18"/>
        <v>0</v>
      </c>
      <c r="CR41" s="168">
        <f t="shared" si="46"/>
        <v>0</v>
      </c>
      <c r="CS41" s="167">
        <f t="shared" si="19"/>
        <v>0</v>
      </c>
      <c r="CT41" s="168">
        <f t="shared" si="47"/>
        <v>0</v>
      </c>
      <c r="CU41" s="167">
        <f t="shared" si="79"/>
        <v>0</v>
      </c>
      <c r="CV41" s="168">
        <f t="shared" si="48"/>
        <v>0</v>
      </c>
      <c r="CW41" s="167">
        <f t="shared" si="80"/>
        <v>0</v>
      </c>
      <c r="CX41" s="168">
        <f t="shared" si="49"/>
        <v>0</v>
      </c>
      <c r="CY41" s="167">
        <f t="shared" si="81"/>
        <v>0</v>
      </c>
      <c r="CZ41" s="168">
        <f t="shared" si="50"/>
        <v>0</v>
      </c>
      <c r="DA41" s="167">
        <f t="shared" si="82"/>
        <v>0</v>
      </c>
      <c r="DB41" s="168">
        <f t="shared" si="51"/>
        <v>0</v>
      </c>
      <c r="DC41" s="167">
        <f t="shared" si="83"/>
        <v>0</v>
      </c>
      <c r="DD41" s="168">
        <f t="shared" si="52"/>
        <v>0</v>
      </c>
      <c r="DE41" s="167">
        <f t="shared" si="84"/>
        <v>0</v>
      </c>
      <c r="DF41" s="168">
        <f t="shared" si="53"/>
        <v>0</v>
      </c>
      <c r="DG41" s="167">
        <f t="shared" si="85"/>
        <v>0</v>
      </c>
      <c r="DH41" s="168">
        <f t="shared" si="54"/>
        <v>0</v>
      </c>
      <c r="DI41" s="167">
        <f t="shared" si="86"/>
        <v>0</v>
      </c>
      <c r="DJ41" s="168">
        <f t="shared" si="55"/>
        <v>0</v>
      </c>
      <c r="DK41" s="167">
        <f t="shared" si="87"/>
        <v>0</v>
      </c>
      <c r="DL41" s="168">
        <f t="shared" si="56"/>
        <v>0</v>
      </c>
      <c r="DM41" s="167">
        <f t="shared" si="88"/>
        <v>0</v>
      </c>
      <c r="DN41" s="168">
        <f t="shared" si="57"/>
        <v>0</v>
      </c>
      <c r="DO41" s="167">
        <f t="shared" si="89"/>
        <v>0</v>
      </c>
      <c r="DP41" s="168">
        <f t="shared" si="58"/>
        <v>0</v>
      </c>
      <c r="DQ41" s="167">
        <f t="shared" si="90"/>
        <v>0</v>
      </c>
      <c r="DR41" s="168">
        <f t="shared" si="59"/>
        <v>0</v>
      </c>
      <c r="DS41" s="167"/>
      <c r="DT41" s="167"/>
      <c r="DU41" s="167" t="str">
        <f>LEFT(Page2of3!E41,1)</f>
        <v/>
      </c>
      <c r="DV41" s="167">
        <f>Page2of3!J41</f>
        <v>0</v>
      </c>
      <c r="DW41" s="167" t="str">
        <f t="shared" si="91"/>
        <v>0, .</v>
      </c>
      <c r="DX41" s="167"/>
      <c r="DY41" s="167"/>
      <c r="DZ41" s="169"/>
      <c r="EY41" s="114"/>
      <c r="EZ41" s="114"/>
      <c r="FA41" s="114"/>
      <c r="FB41" s="114"/>
      <c r="FC41" s="114"/>
      <c r="FD41" s="114"/>
      <c r="FE41" s="114"/>
      <c r="FF41" s="114"/>
      <c r="FG41" s="114"/>
      <c r="FH41" s="114"/>
      <c r="FI41" s="114"/>
      <c r="FJ41" s="114"/>
      <c r="FK41" s="114"/>
      <c r="FL41" s="114"/>
      <c r="FM41" s="114"/>
      <c r="FN41" s="114"/>
      <c r="FO41" s="114"/>
      <c r="FP41" s="114"/>
      <c r="FQ41" s="114"/>
      <c r="FR41" s="114"/>
      <c r="FS41" s="114"/>
      <c r="FT41" s="114"/>
      <c r="FU41" s="114"/>
      <c r="FV41" s="114"/>
      <c r="FW41" s="114"/>
      <c r="FX41" s="114"/>
      <c r="FY41" s="114"/>
      <c r="FZ41" s="114"/>
      <c r="GA41" s="114"/>
      <c r="GB41" s="114"/>
      <c r="GC41" s="114"/>
      <c r="GD41" s="114"/>
      <c r="GE41" s="114"/>
    </row>
    <row r="42" spans="1:187" ht="15" customHeight="1" x14ac:dyDescent="0.3">
      <c r="A42" s="134"/>
      <c r="B42" s="48">
        <v>31</v>
      </c>
      <c r="C42" s="328">
        <f>Page2of3!C42</f>
        <v>0</v>
      </c>
      <c r="D42" s="328"/>
      <c r="E42" s="314" t="str">
        <f>IF(Page2of3!X42&gt;1,DW42," ")</f>
        <v xml:space="preserve"> </v>
      </c>
      <c r="F42" s="315"/>
      <c r="G42" s="315"/>
      <c r="H42" s="315"/>
      <c r="I42" s="315"/>
      <c r="J42" s="315"/>
      <c r="K42" s="315"/>
      <c r="L42" s="316"/>
      <c r="M42" s="317"/>
      <c r="N42" s="317"/>
      <c r="O42" s="317"/>
      <c r="P42" s="141">
        <v>0</v>
      </c>
      <c r="Q42" s="142">
        <v>0</v>
      </c>
      <c r="R42" s="142">
        <v>0</v>
      </c>
      <c r="S42" s="318">
        <v>0</v>
      </c>
      <c r="T42" s="319"/>
      <c r="U42" s="320">
        <v>0</v>
      </c>
      <c r="V42" s="321"/>
      <c r="W42" s="322">
        <v>0</v>
      </c>
      <c r="X42" s="323"/>
      <c r="Y42" s="324">
        <v>0</v>
      </c>
      <c r="Z42" s="238"/>
      <c r="AA42" s="324">
        <v>0</v>
      </c>
      <c r="AB42" s="238"/>
      <c r="AC42" s="181"/>
      <c r="AD42" s="329"/>
      <c r="AE42" s="329"/>
      <c r="AF42" s="329"/>
      <c r="AG42" s="329"/>
      <c r="AH42" s="329"/>
      <c r="AI42" s="329"/>
      <c r="AJ42" s="329"/>
      <c r="AK42" s="329"/>
      <c r="AL42" s="145"/>
      <c r="AM42" s="276"/>
      <c r="AN42" s="276"/>
      <c r="AO42" s="276"/>
      <c r="AP42" s="276"/>
      <c r="AQ42" s="276"/>
      <c r="AR42" s="276"/>
      <c r="AS42" s="276"/>
      <c r="AT42" s="276"/>
      <c r="AU42" s="276"/>
      <c r="AV42" s="276"/>
      <c r="AW42" s="276"/>
      <c r="AX42" s="276"/>
      <c r="AY42" s="276"/>
      <c r="AZ42" s="276"/>
      <c r="BA42" s="330"/>
      <c r="BB42" s="330"/>
      <c r="BC42" s="169"/>
      <c r="BD42" s="311">
        <f t="shared" si="63"/>
        <v>0</v>
      </c>
      <c r="BE42" s="311"/>
      <c r="BF42" s="311"/>
      <c r="BH42" s="311">
        <f t="shared" si="64"/>
        <v>0</v>
      </c>
      <c r="BI42" s="311"/>
      <c r="BJ42" s="311"/>
      <c r="BM42" s="167">
        <f t="shared" si="65"/>
        <v>0</v>
      </c>
      <c r="BN42" s="168">
        <f t="shared" si="32"/>
        <v>0</v>
      </c>
      <c r="BO42" s="167">
        <f t="shared" si="66"/>
        <v>0</v>
      </c>
      <c r="BP42" s="168">
        <f t="shared" si="33"/>
        <v>0</v>
      </c>
      <c r="BQ42" s="167">
        <f t="shared" si="61"/>
        <v>0</v>
      </c>
      <c r="BR42" s="168">
        <f t="shared" si="34"/>
        <v>0</v>
      </c>
      <c r="BS42" s="167">
        <f t="shared" si="62"/>
        <v>0</v>
      </c>
      <c r="BT42" s="168">
        <f t="shared" si="35"/>
        <v>0</v>
      </c>
      <c r="BU42" s="167">
        <f t="shared" si="67"/>
        <v>0</v>
      </c>
      <c r="BV42" s="167">
        <f t="shared" si="68"/>
        <v>0</v>
      </c>
      <c r="BW42" s="167">
        <f t="shared" si="69"/>
        <v>0</v>
      </c>
      <c r="BX42" s="168">
        <f t="shared" si="36"/>
        <v>0</v>
      </c>
      <c r="BY42" s="167">
        <f t="shared" si="70"/>
        <v>0</v>
      </c>
      <c r="BZ42" s="168">
        <f t="shared" si="37"/>
        <v>0</v>
      </c>
      <c r="CA42" s="167">
        <f t="shared" si="71"/>
        <v>0</v>
      </c>
      <c r="CB42" s="168">
        <f t="shared" si="38"/>
        <v>0</v>
      </c>
      <c r="CC42" s="167">
        <f t="shared" si="72"/>
        <v>0</v>
      </c>
      <c r="CD42" s="168">
        <f t="shared" si="39"/>
        <v>0</v>
      </c>
      <c r="CE42" s="167">
        <f t="shared" si="73"/>
        <v>0</v>
      </c>
      <c r="CF42" s="168">
        <f t="shared" si="40"/>
        <v>0</v>
      </c>
      <c r="CG42" s="167">
        <f t="shared" si="74"/>
        <v>0</v>
      </c>
      <c r="CH42" s="168">
        <f t="shared" si="41"/>
        <v>0</v>
      </c>
      <c r="CI42" s="167">
        <f t="shared" si="75"/>
        <v>0</v>
      </c>
      <c r="CJ42" s="168">
        <f t="shared" si="42"/>
        <v>0</v>
      </c>
      <c r="CK42" s="167">
        <f t="shared" si="76"/>
        <v>0</v>
      </c>
      <c r="CL42" s="168">
        <f t="shared" si="43"/>
        <v>0</v>
      </c>
      <c r="CM42" s="167">
        <f t="shared" si="77"/>
        <v>0</v>
      </c>
      <c r="CN42" s="168">
        <f t="shared" si="44"/>
        <v>0</v>
      </c>
      <c r="CO42" s="167">
        <f t="shared" si="78"/>
        <v>0</v>
      </c>
      <c r="CP42" s="168">
        <f t="shared" si="45"/>
        <v>0</v>
      </c>
      <c r="CQ42" s="167">
        <f t="shared" si="18"/>
        <v>0</v>
      </c>
      <c r="CR42" s="168">
        <f t="shared" si="46"/>
        <v>0</v>
      </c>
      <c r="CS42" s="167">
        <f t="shared" si="19"/>
        <v>0</v>
      </c>
      <c r="CT42" s="168">
        <f t="shared" si="47"/>
        <v>0</v>
      </c>
      <c r="CU42" s="167">
        <f t="shared" si="79"/>
        <v>0</v>
      </c>
      <c r="CV42" s="168">
        <f t="shared" si="48"/>
        <v>0</v>
      </c>
      <c r="CW42" s="167">
        <f t="shared" si="80"/>
        <v>0</v>
      </c>
      <c r="CX42" s="168">
        <f t="shared" si="49"/>
        <v>0</v>
      </c>
      <c r="CY42" s="167">
        <f t="shared" si="81"/>
        <v>0</v>
      </c>
      <c r="CZ42" s="168">
        <f t="shared" si="50"/>
        <v>0</v>
      </c>
      <c r="DA42" s="167">
        <f t="shared" si="82"/>
        <v>0</v>
      </c>
      <c r="DB42" s="168">
        <f t="shared" si="51"/>
        <v>0</v>
      </c>
      <c r="DC42" s="167">
        <f t="shared" si="83"/>
        <v>0</v>
      </c>
      <c r="DD42" s="168">
        <f t="shared" si="52"/>
        <v>0</v>
      </c>
      <c r="DE42" s="167">
        <f t="shared" si="84"/>
        <v>0</v>
      </c>
      <c r="DF42" s="168">
        <f t="shared" si="53"/>
        <v>0</v>
      </c>
      <c r="DG42" s="167">
        <f t="shared" si="85"/>
        <v>0</v>
      </c>
      <c r="DH42" s="168">
        <f t="shared" si="54"/>
        <v>0</v>
      </c>
      <c r="DI42" s="167">
        <f t="shared" si="86"/>
        <v>0</v>
      </c>
      <c r="DJ42" s="168">
        <f t="shared" si="55"/>
        <v>0</v>
      </c>
      <c r="DK42" s="167">
        <f t="shared" si="87"/>
        <v>0</v>
      </c>
      <c r="DL42" s="168">
        <f t="shared" si="56"/>
        <v>0</v>
      </c>
      <c r="DM42" s="167">
        <f t="shared" si="88"/>
        <v>0</v>
      </c>
      <c r="DN42" s="168">
        <f t="shared" si="57"/>
        <v>0</v>
      </c>
      <c r="DO42" s="167">
        <f t="shared" si="89"/>
        <v>0</v>
      </c>
      <c r="DP42" s="168">
        <f t="shared" si="58"/>
        <v>0</v>
      </c>
      <c r="DQ42" s="167">
        <f t="shared" si="90"/>
        <v>0</v>
      </c>
      <c r="DR42" s="168">
        <f t="shared" si="59"/>
        <v>0</v>
      </c>
      <c r="DS42" s="167"/>
      <c r="DT42" s="167"/>
      <c r="DU42" s="169" t="str">
        <f>LEFT(Page2of3!E42,1)</f>
        <v/>
      </c>
      <c r="DV42" s="169">
        <f>Page2of3!J42</f>
        <v>0</v>
      </c>
      <c r="DW42" s="169" t="str">
        <f t="shared" si="91"/>
        <v>0, .</v>
      </c>
      <c r="DX42" s="169"/>
      <c r="DY42" s="169"/>
      <c r="DZ42" s="169"/>
      <c r="EY42" s="114"/>
      <c r="EZ42" s="114"/>
      <c r="FA42" s="114"/>
      <c r="FB42" s="114"/>
      <c r="FC42" s="114"/>
      <c r="FD42" s="114"/>
      <c r="FE42" s="114"/>
      <c r="FF42" s="114"/>
      <c r="FG42" s="114"/>
      <c r="FH42" s="114"/>
      <c r="FI42" s="114"/>
      <c r="FJ42" s="114"/>
      <c r="FK42" s="114"/>
      <c r="FL42" s="114"/>
      <c r="FM42" s="114"/>
      <c r="FN42" s="114"/>
      <c r="FO42" s="114"/>
      <c r="FP42" s="114"/>
      <c r="FQ42" s="114"/>
      <c r="FR42" s="114"/>
      <c r="FS42" s="114"/>
      <c r="FT42" s="114"/>
      <c r="FU42" s="114"/>
      <c r="FV42" s="114"/>
      <c r="FW42" s="114"/>
      <c r="FX42" s="114"/>
      <c r="FY42" s="114"/>
      <c r="FZ42" s="114"/>
      <c r="GA42" s="114"/>
      <c r="GB42" s="114"/>
      <c r="GC42" s="114"/>
      <c r="GD42" s="114"/>
      <c r="GE42" s="114"/>
    </row>
    <row r="43" spans="1:187" ht="15" customHeight="1" x14ac:dyDescent="0.3">
      <c r="A43" s="134"/>
      <c r="B43" s="48">
        <v>32</v>
      </c>
      <c r="C43" s="328">
        <f>Page2of3!C43</f>
        <v>0</v>
      </c>
      <c r="D43" s="328"/>
      <c r="E43" s="314" t="str">
        <f>IF(Page2of3!X43&gt;1,DW43," ")</f>
        <v xml:space="preserve"> </v>
      </c>
      <c r="F43" s="315"/>
      <c r="G43" s="315"/>
      <c r="H43" s="315"/>
      <c r="I43" s="315"/>
      <c r="J43" s="315"/>
      <c r="K43" s="315"/>
      <c r="L43" s="316"/>
      <c r="M43" s="317"/>
      <c r="N43" s="317"/>
      <c r="O43" s="317"/>
      <c r="P43" s="141">
        <v>0</v>
      </c>
      <c r="Q43" s="142">
        <v>0</v>
      </c>
      <c r="R43" s="142">
        <v>0</v>
      </c>
      <c r="S43" s="318">
        <v>0</v>
      </c>
      <c r="T43" s="319"/>
      <c r="U43" s="320">
        <v>0</v>
      </c>
      <c r="V43" s="321"/>
      <c r="W43" s="322">
        <v>0</v>
      </c>
      <c r="X43" s="323"/>
      <c r="Y43" s="324">
        <v>0</v>
      </c>
      <c r="Z43" s="238"/>
      <c r="AA43" s="324">
        <v>0</v>
      </c>
      <c r="AB43" s="238"/>
      <c r="AC43" s="181"/>
      <c r="AD43" s="329"/>
      <c r="AE43" s="329"/>
      <c r="AF43" s="329"/>
      <c r="AG43" s="329"/>
      <c r="AH43" s="329"/>
      <c r="AI43" s="329"/>
      <c r="AJ43" s="329"/>
      <c r="AK43" s="329"/>
      <c r="AL43" s="145"/>
      <c r="AM43" s="276"/>
      <c r="AN43" s="276"/>
      <c r="AO43" s="276"/>
      <c r="AP43" s="276"/>
      <c r="AQ43" s="276"/>
      <c r="AR43" s="276"/>
      <c r="AS43" s="276"/>
      <c r="AT43" s="276"/>
      <c r="AU43" s="276"/>
      <c r="AV43" s="276"/>
      <c r="AW43" s="276"/>
      <c r="AX43" s="276"/>
      <c r="AY43" s="276"/>
      <c r="AZ43" s="276"/>
      <c r="BA43" s="330"/>
      <c r="BB43" s="330"/>
      <c r="BC43" s="169"/>
      <c r="BD43" s="311">
        <f t="shared" si="63"/>
        <v>0</v>
      </c>
      <c r="BE43" s="311"/>
      <c r="BF43" s="311"/>
      <c r="BH43" s="311">
        <f t="shared" si="64"/>
        <v>0</v>
      </c>
      <c r="BI43" s="311"/>
      <c r="BJ43" s="311"/>
      <c r="BM43" s="167">
        <f t="shared" si="65"/>
        <v>0</v>
      </c>
      <c r="BN43" s="168">
        <f t="shared" si="32"/>
        <v>0</v>
      </c>
      <c r="BO43" s="167">
        <f t="shared" si="66"/>
        <v>0</v>
      </c>
      <c r="BP43" s="168">
        <f t="shared" si="33"/>
        <v>0</v>
      </c>
      <c r="BQ43" s="167">
        <f t="shared" si="61"/>
        <v>0</v>
      </c>
      <c r="BR43" s="168">
        <f t="shared" si="34"/>
        <v>0</v>
      </c>
      <c r="BS43" s="167">
        <f t="shared" si="62"/>
        <v>0</v>
      </c>
      <c r="BT43" s="168">
        <f t="shared" si="35"/>
        <v>0</v>
      </c>
      <c r="BU43" s="167">
        <f t="shared" si="67"/>
        <v>0</v>
      </c>
      <c r="BV43" s="167">
        <f t="shared" si="68"/>
        <v>0</v>
      </c>
      <c r="BW43" s="167">
        <f t="shared" si="69"/>
        <v>0</v>
      </c>
      <c r="BX43" s="168">
        <f t="shared" si="36"/>
        <v>0</v>
      </c>
      <c r="BY43" s="167">
        <f t="shared" si="70"/>
        <v>0</v>
      </c>
      <c r="BZ43" s="168">
        <f t="shared" si="37"/>
        <v>0</v>
      </c>
      <c r="CA43" s="167">
        <f t="shared" si="71"/>
        <v>0</v>
      </c>
      <c r="CB43" s="168">
        <f t="shared" si="38"/>
        <v>0</v>
      </c>
      <c r="CC43" s="167">
        <f t="shared" si="72"/>
        <v>0</v>
      </c>
      <c r="CD43" s="168">
        <f t="shared" si="39"/>
        <v>0</v>
      </c>
      <c r="CE43" s="167">
        <f t="shared" si="73"/>
        <v>0</v>
      </c>
      <c r="CF43" s="168">
        <f t="shared" si="40"/>
        <v>0</v>
      </c>
      <c r="CG43" s="167">
        <f t="shared" si="74"/>
        <v>0</v>
      </c>
      <c r="CH43" s="168">
        <f t="shared" si="41"/>
        <v>0</v>
      </c>
      <c r="CI43" s="167">
        <f t="shared" si="75"/>
        <v>0</v>
      </c>
      <c r="CJ43" s="168">
        <f t="shared" si="42"/>
        <v>0</v>
      </c>
      <c r="CK43" s="167">
        <f t="shared" si="76"/>
        <v>0</v>
      </c>
      <c r="CL43" s="168">
        <f t="shared" si="43"/>
        <v>0</v>
      </c>
      <c r="CM43" s="167">
        <f t="shared" si="77"/>
        <v>0</v>
      </c>
      <c r="CN43" s="168">
        <f t="shared" si="44"/>
        <v>0</v>
      </c>
      <c r="CO43" s="167">
        <f t="shared" si="78"/>
        <v>0</v>
      </c>
      <c r="CP43" s="168">
        <f t="shared" si="45"/>
        <v>0</v>
      </c>
      <c r="CQ43" s="167">
        <f t="shared" si="18"/>
        <v>0</v>
      </c>
      <c r="CR43" s="168">
        <f t="shared" si="46"/>
        <v>0</v>
      </c>
      <c r="CS43" s="167">
        <f t="shared" si="19"/>
        <v>0</v>
      </c>
      <c r="CT43" s="168">
        <f t="shared" si="47"/>
        <v>0</v>
      </c>
      <c r="CU43" s="167">
        <f t="shared" si="79"/>
        <v>0</v>
      </c>
      <c r="CV43" s="168">
        <f t="shared" si="48"/>
        <v>0</v>
      </c>
      <c r="CW43" s="167">
        <f t="shared" si="80"/>
        <v>0</v>
      </c>
      <c r="CX43" s="168">
        <f t="shared" si="49"/>
        <v>0</v>
      </c>
      <c r="CY43" s="167">
        <f t="shared" si="81"/>
        <v>0</v>
      </c>
      <c r="CZ43" s="168">
        <f t="shared" si="50"/>
        <v>0</v>
      </c>
      <c r="DA43" s="167">
        <f t="shared" si="82"/>
        <v>0</v>
      </c>
      <c r="DB43" s="168">
        <f t="shared" si="51"/>
        <v>0</v>
      </c>
      <c r="DC43" s="167">
        <f t="shared" si="83"/>
        <v>0</v>
      </c>
      <c r="DD43" s="168">
        <f t="shared" si="52"/>
        <v>0</v>
      </c>
      <c r="DE43" s="167">
        <f t="shared" si="84"/>
        <v>0</v>
      </c>
      <c r="DF43" s="168">
        <f t="shared" si="53"/>
        <v>0</v>
      </c>
      <c r="DG43" s="167">
        <f t="shared" si="85"/>
        <v>0</v>
      </c>
      <c r="DH43" s="168">
        <f t="shared" si="54"/>
        <v>0</v>
      </c>
      <c r="DI43" s="167">
        <f t="shared" si="86"/>
        <v>0</v>
      </c>
      <c r="DJ43" s="168">
        <f t="shared" si="55"/>
        <v>0</v>
      </c>
      <c r="DK43" s="167">
        <f t="shared" si="87"/>
        <v>0</v>
      </c>
      <c r="DL43" s="168">
        <f t="shared" si="56"/>
        <v>0</v>
      </c>
      <c r="DM43" s="167">
        <f t="shared" si="88"/>
        <v>0</v>
      </c>
      <c r="DN43" s="168">
        <f t="shared" si="57"/>
        <v>0</v>
      </c>
      <c r="DO43" s="167">
        <f t="shared" si="89"/>
        <v>0</v>
      </c>
      <c r="DP43" s="168">
        <f t="shared" si="58"/>
        <v>0</v>
      </c>
      <c r="DQ43" s="167">
        <f t="shared" si="90"/>
        <v>0</v>
      </c>
      <c r="DR43" s="168">
        <f t="shared" si="59"/>
        <v>0</v>
      </c>
      <c r="DS43" s="167"/>
      <c r="DT43" s="167"/>
      <c r="DU43" s="169" t="str">
        <f>LEFT(Page2of3!E43,1)</f>
        <v/>
      </c>
      <c r="DV43" s="169">
        <f>Page2of3!J43</f>
        <v>0</v>
      </c>
      <c r="DW43" s="169" t="str">
        <f t="shared" si="91"/>
        <v>0, .</v>
      </c>
      <c r="DX43" s="169"/>
      <c r="DY43" s="169"/>
      <c r="DZ43" s="169"/>
      <c r="EY43" s="114"/>
      <c r="EZ43" s="114"/>
      <c r="FA43" s="114"/>
      <c r="FB43" s="114"/>
      <c r="FC43" s="114"/>
      <c r="FD43" s="114"/>
      <c r="FE43" s="114"/>
      <c r="FF43" s="114"/>
      <c r="FG43" s="114"/>
      <c r="FH43" s="114"/>
      <c r="FI43" s="114"/>
      <c r="FJ43" s="114"/>
      <c r="FK43" s="114"/>
      <c r="FL43" s="114"/>
      <c r="FM43" s="114"/>
      <c r="FN43" s="114"/>
      <c r="FO43" s="114"/>
      <c r="FP43" s="114"/>
      <c r="FQ43" s="114"/>
      <c r="FR43" s="114"/>
      <c r="FS43" s="114"/>
      <c r="FT43" s="114"/>
      <c r="FU43" s="114"/>
      <c r="FV43" s="114"/>
      <c r="FW43" s="114"/>
      <c r="FX43" s="114"/>
      <c r="FY43" s="114"/>
      <c r="FZ43" s="114"/>
      <c r="GA43" s="114"/>
      <c r="GB43" s="114"/>
      <c r="GC43" s="114"/>
      <c r="GD43" s="114"/>
      <c r="GE43" s="114"/>
    </row>
    <row r="44" spans="1:187" ht="15" customHeight="1" x14ac:dyDescent="0.3">
      <c r="A44" s="134"/>
      <c r="B44" s="48">
        <v>33</v>
      </c>
      <c r="C44" s="328">
        <f>Page2of3!C44</f>
        <v>0</v>
      </c>
      <c r="D44" s="328"/>
      <c r="E44" s="314" t="str">
        <f>IF(Page2of3!X44&gt;1,DW44," ")</f>
        <v xml:space="preserve"> </v>
      </c>
      <c r="F44" s="315"/>
      <c r="G44" s="315"/>
      <c r="H44" s="315"/>
      <c r="I44" s="315"/>
      <c r="J44" s="315"/>
      <c r="K44" s="315"/>
      <c r="L44" s="316"/>
      <c r="M44" s="317"/>
      <c r="N44" s="317"/>
      <c r="O44" s="317"/>
      <c r="P44" s="141">
        <v>0</v>
      </c>
      <c r="Q44" s="142">
        <v>0</v>
      </c>
      <c r="R44" s="142">
        <v>0</v>
      </c>
      <c r="S44" s="318">
        <v>0</v>
      </c>
      <c r="T44" s="319"/>
      <c r="U44" s="320">
        <v>0</v>
      </c>
      <c r="V44" s="321"/>
      <c r="W44" s="322">
        <v>0</v>
      </c>
      <c r="X44" s="323"/>
      <c r="Y44" s="324">
        <v>0</v>
      </c>
      <c r="Z44" s="238"/>
      <c r="AA44" s="324">
        <v>0</v>
      </c>
      <c r="AB44" s="238"/>
      <c r="AC44" s="181"/>
      <c r="AD44" s="329"/>
      <c r="AE44" s="329"/>
      <c r="AF44" s="329"/>
      <c r="AG44" s="329"/>
      <c r="AH44" s="329"/>
      <c r="AI44" s="329"/>
      <c r="AJ44" s="329"/>
      <c r="AK44" s="329"/>
      <c r="AL44" s="145"/>
      <c r="AM44" s="276"/>
      <c r="AN44" s="276"/>
      <c r="AO44" s="276"/>
      <c r="AP44" s="276"/>
      <c r="AQ44" s="276"/>
      <c r="AR44" s="276"/>
      <c r="AS44" s="276"/>
      <c r="AT44" s="276"/>
      <c r="AU44" s="276"/>
      <c r="AV44" s="276"/>
      <c r="AW44" s="276"/>
      <c r="AX44" s="276"/>
      <c r="AY44" s="276"/>
      <c r="AZ44" s="276"/>
      <c r="BA44" s="330"/>
      <c r="BB44" s="330"/>
      <c r="BC44" s="169"/>
      <c r="BD44" s="311">
        <f t="shared" si="63"/>
        <v>0</v>
      </c>
      <c r="BE44" s="311"/>
      <c r="BF44" s="311"/>
      <c r="BH44" s="311">
        <f t="shared" si="64"/>
        <v>0</v>
      </c>
      <c r="BI44" s="311"/>
      <c r="BJ44" s="311"/>
      <c r="BM44" s="167">
        <f t="shared" si="65"/>
        <v>0</v>
      </c>
      <c r="BN44" s="168">
        <f t="shared" si="32"/>
        <v>0</v>
      </c>
      <c r="BO44" s="167">
        <f t="shared" si="66"/>
        <v>0</v>
      </c>
      <c r="BP44" s="168">
        <f t="shared" si="33"/>
        <v>0</v>
      </c>
      <c r="BQ44" s="167">
        <f t="shared" si="61"/>
        <v>0</v>
      </c>
      <c r="BR44" s="168">
        <f t="shared" si="34"/>
        <v>0</v>
      </c>
      <c r="BS44" s="167">
        <f t="shared" si="62"/>
        <v>0</v>
      </c>
      <c r="BT44" s="168">
        <f t="shared" si="35"/>
        <v>0</v>
      </c>
      <c r="BU44" s="167">
        <f t="shared" si="67"/>
        <v>0</v>
      </c>
      <c r="BV44" s="167">
        <f t="shared" si="68"/>
        <v>0</v>
      </c>
      <c r="BW44" s="167">
        <f t="shared" si="69"/>
        <v>0</v>
      </c>
      <c r="BX44" s="168">
        <f t="shared" si="36"/>
        <v>0</v>
      </c>
      <c r="BY44" s="167">
        <f t="shared" si="70"/>
        <v>0</v>
      </c>
      <c r="BZ44" s="168">
        <f t="shared" si="37"/>
        <v>0</v>
      </c>
      <c r="CA44" s="167">
        <f t="shared" si="71"/>
        <v>0</v>
      </c>
      <c r="CB44" s="168">
        <f t="shared" si="38"/>
        <v>0</v>
      </c>
      <c r="CC44" s="167">
        <f t="shared" si="72"/>
        <v>0</v>
      </c>
      <c r="CD44" s="168">
        <f t="shared" si="39"/>
        <v>0</v>
      </c>
      <c r="CE44" s="167">
        <f t="shared" si="73"/>
        <v>0</v>
      </c>
      <c r="CF44" s="168">
        <f t="shared" si="40"/>
        <v>0</v>
      </c>
      <c r="CG44" s="167">
        <f t="shared" si="74"/>
        <v>0</v>
      </c>
      <c r="CH44" s="168">
        <f t="shared" si="41"/>
        <v>0</v>
      </c>
      <c r="CI44" s="167">
        <f t="shared" si="75"/>
        <v>0</v>
      </c>
      <c r="CJ44" s="168">
        <f t="shared" si="42"/>
        <v>0</v>
      </c>
      <c r="CK44" s="167">
        <f t="shared" si="76"/>
        <v>0</v>
      </c>
      <c r="CL44" s="168">
        <f t="shared" si="43"/>
        <v>0</v>
      </c>
      <c r="CM44" s="167">
        <f t="shared" si="77"/>
        <v>0</v>
      </c>
      <c r="CN44" s="168">
        <f t="shared" si="44"/>
        <v>0</v>
      </c>
      <c r="CO44" s="167">
        <f t="shared" si="78"/>
        <v>0</v>
      </c>
      <c r="CP44" s="168">
        <f t="shared" si="45"/>
        <v>0</v>
      </c>
      <c r="CQ44" s="167">
        <f t="shared" ref="CQ44:CQ75" si="92">IF(AND(C44&lt;FROM_DATE,C44&gt;1),AC44,0)</f>
        <v>0</v>
      </c>
      <c r="CR44" s="168">
        <f t="shared" si="46"/>
        <v>0</v>
      </c>
      <c r="CS44" s="167">
        <f t="shared" ref="CS44:CS75" si="93">IF(OR(C44&gt;FROM_DATE,C44=0),AC44,0)</f>
        <v>0</v>
      </c>
      <c r="CT44" s="168">
        <f t="shared" si="47"/>
        <v>0</v>
      </c>
      <c r="CU44" s="167">
        <f t="shared" si="79"/>
        <v>0</v>
      </c>
      <c r="CV44" s="168">
        <f t="shared" si="48"/>
        <v>0</v>
      </c>
      <c r="CW44" s="167">
        <f t="shared" si="80"/>
        <v>0</v>
      </c>
      <c r="CX44" s="168">
        <f t="shared" si="49"/>
        <v>0</v>
      </c>
      <c r="CY44" s="167">
        <f t="shared" si="81"/>
        <v>0</v>
      </c>
      <c r="CZ44" s="168">
        <f t="shared" si="50"/>
        <v>0</v>
      </c>
      <c r="DA44" s="167">
        <f t="shared" si="82"/>
        <v>0</v>
      </c>
      <c r="DB44" s="168">
        <f t="shared" si="51"/>
        <v>0</v>
      </c>
      <c r="DC44" s="167">
        <f t="shared" si="83"/>
        <v>0</v>
      </c>
      <c r="DD44" s="168">
        <f t="shared" si="52"/>
        <v>0</v>
      </c>
      <c r="DE44" s="167">
        <f t="shared" si="84"/>
        <v>0</v>
      </c>
      <c r="DF44" s="168">
        <f t="shared" si="53"/>
        <v>0</v>
      </c>
      <c r="DG44" s="167">
        <f t="shared" si="85"/>
        <v>0</v>
      </c>
      <c r="DH44" s="168">
        <f t="shared" si="54"/>
        <v>0</v>
      </c>
      <c r="DI44" s="167">
        <f t="shared" si="86"/>
        <v>0</v>
      </c>
      <c r="DJ44" s="168">
        <f t="shared" si="55"/>
        <v>0</v>
      </c>
      <c r="DK44" s="167">
        <f t="shared" si="87"/>
        <v>0</v>
      </c>
      <c r="DL44" s="168">
        <f t="shared" si="56"/>
        <v>0</v>
      </c>
      <c r="DM44" s="167">
        <f t="shared" si="88"/>
        <v>0</v>
      </c>
      <c r="DN44" s="168">
        <f t="shared" si="57"/>
        <v>0</v>
      </c>
      <c r="DO44" s="167">
        <f t="shared" si="89"/>
        <v>0</v>
      </c>
      <c r="DP44" s="168">
        <f t="shared" si="58"/>
        <v>0</v>
      </c>
      <c r="DQ44" s="167">
        <f t="shared" si="90"/>
        <v>0</v>
      </c>
      <c r="DR44" s="168">
        <f t="shared" si="59"/>
        <v>0</v>
      </c>
      <c r="DS44" s="167"/>
      <c r="DT44" s="167"/>
      <c r="DU44" s="169" t="str">
        <f>LEFT(Page2of3!E44,1)</f>
        <v/>
      </c>
      <c r="DV44" s="169">
        <f>Page2of3!J44</f>
        <v>0</v>
      </c>
      <c r="DW44" s="169" t="str">
        <f t="shared" si="91"/>
        <v>0, .</v>
      </c>
      <c r="DX44" s="169"/>
      <c r="DY44" s="169"/>
      <c r="DZ44" s="169"/>
      <c r="EY44" s="114"/>
      <c r="EZ44" s="114"/>
      <c r="FA44" s="114"/>
      <c r="FB44" s="114"/>
      <c r="FC44" s="114"/>
      <c r="FD44" s="114"/>
      <c r="FE44" s="114"/>
      <c r="FF44" s="114"/>
      <c r="FG44" s="114"/>
      <c r="FH44" s="114"/>
      <c r="FI44" s="114"/>
      <c r="FJ44" s="114"/>
      <c r="FK44" s="114"/>
      <c r="FL44" s="114"/>
      <c r="FM44" s="114"/>
      <c r="FN44" s="114"/>
      <c r="FO44" s="114"/>
      <c r="FP44" s="114"/>
      <c r="FQ44" s="114"/>
      <c r="FR44" s="114"/>
      <c r="FS44" s="114"/>
      <c r="FT44" s="114"/>
      <c r="FU44" s="114"/>
      <c r="FV44" s="114"/>
      <c r="FW44" s="114"/>
      <c r="FX44" s="114"/>
      <c r="FY44" s="114"/>
      <c r="FZ44" s="114"/>
      <c r="GA44" s="114"/>
      <c r="GB44" s="114"/>
      <c r="GC44" s="114"/>
      <c r="GD44" s="114"/>
      <c r="GE44" s="114"/>
    </row>
    <row r="45" spans="1:187" ht="15" customHeight="1" x14ac:dyDescent="0.3">
      <c r="A45" s="140"/>
      <c r="B45" s="122">
        <v>34</v>
      </c>
      <c r="C45" s="331">
        <f>Page2of3!C45</f>
        <v>0</v>
      </c>
      <c r="D45" s="332"/>
      <c r="E45" s="314" t="str">
        <f>IF(Page2of3!X45&gt;1,DW45," ")</f>
        <v xml:space="preserve"> </v>
      </c>
      <c r="F45" s="315"/>
      <c r="G45" s="315"/>
      <c r="H45" s="315"/>
      <c r="I45" s="315"/>
      <c r="J45" s="315"/>
      <c r="K45" s="315"/>
      <c r="L45" s="316"/>
      <c r="M45" s="333"/>
      <c r="N45" s="333"/>
      <c r="O45" s="333"/>
      <c r="P45" s="141">
        <v>0</v>
      </c>
      <c r="Q45" s="142">
        <v>0</v>
      </c>
      <c r="R45" s="142">
        <v>0</v>
      </c>
      <c r="S45" s="318">
        <v>0</v>
      </c>
      <c r="T45" s="319"/>
      <c r="U45" s="320">
        <v>0</v>
      </c>
      <c r="V45" s="321"/>
      <c r="W45" s="322">
        <v>0</v>
      </c>
      <c r="X45" s="323"/>
      <c r="Y45" s="324">
        <v>0</v>
      </c>
      <c r="Z45" s="238"/>
      <c r="AA45" s="324">
        <v>0</v>
      </c>
      <c r="AB45" s="238"/>
      <c r="AC45" s="184"/>
      <c r="AD45" s="334"/>
      <c r="AE45" s="335"/>
      <c r="AF45" s="335"/>
      <c r="AG45" s="335"/>
      <c r="AH45" s="335"/>
      <c r="AI45" s="335"/>
      <c r="AJ45" s="335"/>
      <c r="AK45" s="336"/>
      <c r="AL45" s="146"/>
      <c r="AM45" s="337"/>
      <c r="AN45" s="337"/>
      <c r="AO45" s="337"/>
      <c r="AP45" s="337"/>
      <c r="AQ45" s="337"/>
      <c r="AR45" s="337"/>
      <c r="AS45" s="337"/>
      <c r="AT45" s="337"/>
      <c r="AU45" s="337"/>
      <c r="AV45" s="337"/>
      <c r="AW45" s="337"/>
      <c r="AX45" s="337"/>
      <c r="AY45" s="337"/>
      <c r="AZ45" s="337"/>
      <c r="BA45" s="338"/>
      <c r="BB45" s="339"/>
      <c r="BC45" s="169"/>
      <c r="BD45" s="311">
        <f t="shared" si="63"/>
        <v>0</v>
      </c>
      <c r="BE45" s="311"/>
      <c r="BF45" s="311"/>
      <c r="BH45" s="311">
        <f t="shared" si="64"/>
        <v>0</v>
      </c>
      <c r="BI45" s="311"/>
      <c r="BJ45" s="311"/>
      <c r="BM45" s="167">
        <f t="shared" si="65"/>
        <v>0</v>
      </c>
      <c r="BN45" s="168">
        <f t="shared" si="32"/>
        <v>0</v>
      </c>
      <c r="BO45" s="167">
        <f t="shared" si="66"/>
        <v>0</v>
      </c>
      <c r="BP45" s="168">
        <f t="shared" si="33"/>
        <v>0</v>
      </c>
      <c r="BQ45" s="167">
        <f t="shared" si="61"/>
        <v>0</v>
      </c>
      <c r="BR45" s="168">
        <f t="shared" si="34"/>
        <v>0</v>
      </c>
      <c r="BS45" s="167">
        <f t="shared" si="62"/>
        <v>0</v>
      </c>
      <c r="BT45" s="168">
        <f t="shared" si="35"/>
        <v>0</v>
      </c>
      <c r="BU45" s="167">
        <f t="shared" si="67"/>
        <v>0</v>
      </c>
      <c r="BV45" s="167">
        <f t="shared" si="68"/>
        <v>0</v>
      </c>
      <c r="BW45" s="167">
        <f t="shared" si="69"/>
        <v>0</v>
      </c>
      <c r="BX45" s="168">
        <f t="shared" si="36"/>
        <v>0</v>
      </c>
      <c r="BY45" s="167">
        <f t="shared" si="70"/>
        <v>0</v>
      </c>
      <c r="BZ45" s="168">
        <f t="shared" si="37"/>
        <v>0</v>
      </c>
      <c r="CA45" s="167">
        <f t="shared" si="71"/>
        <v>0</v>
      </c>
      <c r="CB45" s="168">
        <f t="shared" si="38"/>
        <v>0</v>
      </c>
      <c r="CC45" s="167">
        <f t="shared" si="72"/>
        <v>0</v>
      </c>
      <c r="CD45" s="168">
        <f t="shared" si="39"/>
        <v>0</v>
      </c>
      <c r="CE45" s="167">
        <f t="shared" si="73"/>
        <v>0</v>
      </c>
      <c r="CF45" s="168">
        <f t="shared" si="40"/>
        <v>0</v>
      </c>
      <c r="CG45" s="167">
        <f t="shared" si="74"/>
        <v>0</v>
      </c>
      <c r="CH45" s="168">
        <f t="shared" si="41"/>
        <v>0</v>
      </c>
      <c r="CI45" s="167">
        <f t="shared" si="75"/>
        <v>0</v>
      </c>
      <c r="CJ45" s="168">
        <f t="shared" si="42"/>
        <v>0</v>
      </c>
      <c r="CK45" s="167">
        <f t="shared" si="76"/>
        <v>0</v>
      </c>
      <c r="CL45" s="168">
        <f t="shared" si="43"/>
        <v>0</v>
      </c>
      <c r="CM45" s="167">
        <f t="shared" si="77"/>
        <v>0</v>
      </c>
      <c r="CN45" s="168">
        <f t="shared" si="44"/>
        <v>0</v>
      </c>
      <c r="CO45" s="167">
        <f t="shared" si="78"/>
        <v>0</v>
      </c>
      <c r="CP45" s="168">
        <f t="shared" si="45"/>
        <v>0</v>
      </c>
      <c r="CQ45" s="167">
        <f t="shared" si="92"/>
        <v>0</v>
      </c>
      <c r="CR45" s="168">
        <f t="shared" si="46"/>
        <v>0</v>
      </c>
      <c r="CS45" s="167">
        <f t="shared" si="93"/>
        <v>0</v>
      </c>
      <c r="CT45" s="168">
        <f t="shared" si="47"/>
        <v>0</v>
      </c>
      <c r="CU45" s="167">
        <f t="shared" si="79"/>
        <v>0</v>
      </c>
      <c r="CV45" s="168">
        <f t="shared" si="48"/>
        <v>0</v>
      </c>
      <c r="CW45" s="167">
        <f t="shared" si="80"/>
        <v>0</v>
      </c>
      <c r="CX45" s="168">
        <f t="shared" si="49"/>
        <v>0</v>
      </c>
      <c r="CY45" s="167">
        <f t="shared" si="81"/>
        <v>0</v>
      </c>
      <c r="CZ45" s="168">
        <f t="shared" si="50"/>
        <v>0</v>
      </c>
      <c r="DA45" s="167">
        <f t="shared" si="82"/>
        <v>0</v>
      </c>
      <c r="DB45" s="168">
        <f t="shared" si="51"/>
        <v>0</v>
      </c>
      <c r="DC45" s="167">
        <f t="shared" si="83"/>
        <v>0</v>
      </c>
      <c r="DD45" s="168">
        <f t="shared" si="52"/>
        <v>0</v>
      </c>
      <c r="DE45" s="167">
        <f t="shared" si="84"/>
        <v>0</v>
      </c>
      <c r="DF45" s="168">
        <f t="shared" si="53"/>
        <v>0</v>
      </c>
      <c r="DG45" s="167">
        <f t="shared" si="85"/>
        <v>0</v>
      </c>
      <c r="DH45" s="168">
        <f t="shared" si="54"/>
        <v>0</v>
      </c>
      <c r="DI45" s="167">
        <f t="shared" si="86"/>
        <v>0</v>
      </c>
      <c r="DJ45" s="168">
        <f t="shared" si="55"/>
        <v>0</v>
      </c>
      <c r="DK45" s="167">
        <f t="shared" si="87"/>
        <v>0</v>
      </c>
      <c r="DL45" s="168">
        <f t="shared" si="56"/>
        <v>0</v>
      </c>
      <c r="DM45" s="167">
        <f t="shared" si="88"/>
        <v>0</v>
      </c>
      <c r="DN45" s="168">
        <f t="shared" si="57"/>
        <v>0</v>
      </c>
      <c r="DO45" s="167">
        <f t="shared" si="89"/>
        <v>0</v>
      </c>
      <c r="DP45" s="168">
        <f t="shared" si="58"/>
        <v>0</v>
      </c>
      <c r="DQ45" s="167">
        <f t="shared" si="90"/>
        <v>0</v>
      </c>
      <c r="DR45" s="168">
        <f t="shared" si="59"/>
        <v>0</v>
      </c>
      <c r="DS45" s="167"/>
      <c r="DT45" s="167"/>
      <c r="DU45" s="169" t="str">
        <f>LEFT(Page2of3!E45,1)</f>
        <v/>
      </c>
      <c r="DV45" s="169">
        <f>Page2of3!J45</f>
        <v>0</v>
      </c>
      <c r="DW45" s="169" t="str">
        <f t="shared" si="91"/>
        <v>0, .</v>
      </c>
      <c r="DX45" s="169"/>
      <c r="DY45" s="169"/>
      <c r="DZ45" s="169"/>
      <c r="EY45" s="114"/>
      <c r="EZ45" s="114"/>
      <c r="FA45" s="114"/>
      <c r="FB45" s="114"/>
      <c r="FC45" s="114"/>
      <c r="FD45" s="114"/>
      <c r="FE45" s="114"/>
      <c r="FF45" s="114"/>
      <c r="FG45" s="114"/>
      <c r="FH45" s="114"/>
      <c r="FI45" s="114"/>
      <c r="FJ45" s="114"/>
      <c r="FK45" s="114"/>
      <c r="FL45" s="114"/>
      <c r="FM45" s="114"/>
      <c r="FN45" s="114"/>
      <c r="FO45" s="114"/>
      <c r="FP45" s="114"/>
      <c r="FQ45" s="114"/>
      <c r="FR45" s="114"/>
      <c r="FS45" s="114"/>
      <c r="FT45" s="114"/>
      <c r="FU45" s="114"/>
      <c r="FV45" s="114"/>
      <c r="FW45" s="114"/>
      <c r="FX45" s="114"/>
      <c r="FY45" s="114"/>
      <c r="FZ45" s="114"/>
      <c r="GA45" s="114"/>
      <c r="GB45" s="114"/>
      <c r="GC45" s="114"/>
      <c r="GD45" s="114"/>
      <c r="GE45" s="114"/>
    </row>
    <row r="46" spans="1:187" ht="15" customHeight="1" x14ac:dyDescent="0.3">
      <c r="A46" s="134"/>
      <c r="B46" s="48">
        <v>35</v>
      </c>
      <c r="C46" s="312">
        <f>Page2of3!C46</f>
        <v>0</v>
      </c>
      <c r="D46" s="313"/>
      <c r="E46" s="314" t="str">
        <f>IF(Page2of3!X46&gt;1,DW46," ")</f>
        <v xml:space="preserve"> </v>
      </c>
      <c r="F46" s="315"/>
      <c r="G46" s="315"/>
      <c r="H46" s="315"/>
      <c r="I46" s="315"/>
      <c r="J46" s="315"/>
      <c r="K46" s="315"/>
      <c r="L46" s="316"/>
      <c r="M46" s="317"/>
      <c r="N46" s="317"/>
      <c r="O46" s="317"/>
      <c r="P46" s="141">
        <v>0</v>
      </c>
      <c r="Q46" s="142">
        <v>0</v>
      </c>
      <c r="R46" s="142">
        <v>0</v>
      </c>
      <c r="S46" s="318">
        <v>0</v>
      </c>
      <c r="T46" s="319"/>
      <c r="U46" s="320">
        <v>0</v>
      </c>
      <c r="V46" s="321"/>
      <c r="W46" s="322">
        <v>0</v>
      </c>
      <c r="X46" s="323"/>
      <c r="Y46" s="324">
        <v>0</v>
      </c>
      <c r="Z46" s="238"/>
      <c r="AA46" s="324">
        <v>0</v>
      </c>
      <c r="AB46" s="238"/>
      <c r="AC46" s="180"/>
      <c r="AD46" s="325"/>
      <c r="AE46" s="326"/>
      <c r="AF46" s="326"/>
      <c r="AG46" s="326"/>
      <c r="AH46" s="326"/>
      <c r="AI46" s="326"/>
      <c r="AJ46" s="326"/>
      <c r="AK46" s="327"/>
      <c r="AL46" s="143"/>
      <c r="AM46" s="276"/>
      <c r="AN46" s="276"/>
      <c r="AO46" s="276"/>
      <c r="AP46" s="276"/>
      <c r="AQ46" s="276"/>
      <c r="AR46" s="276"/>
      <c r="AS46" s="276"/>
      <c r="AT46" s="276"/>
      <c r="AU46" s="276"/>
      <c r="AV46" s="276"/>
      <c r="AW46" s="276"/>
      <c r="AX46" s="276"/>
      <c r="AY46" s="276"/>
      <c r="AZ46" s="276"/>
      <c r="BA46" s="322"/>
      <c r="BB46" s="323"/>
      <c r="BC46" s="169"/>
      <c r="BD46" s="311">
        <f t="shared" si="63"/>
        <v>0</v>
      </c>
      <c r="BE46" s="311"/>
      <c r="BF46" s="311"/>
      <c r="BH46" s="311">
        <f t="shared" si="64"/>
        <v>0</v>
      </c>
      <c r="BI46" s="311"/>
      <c r="BJ46" s="311"/>
      <c r="BM46" s="167">
        <f t="shared" si="65"/>
        <v>0</v>
      </c>
      <c r="BN46" s="168">
        <f t="shared" si="32"/>
        <v>0</v>
      </c>
      <c r="BO46" s="167">
        <f t="shared" si="66"/>
        <v>0</v>
      </c>
      <c r="BP46" s="168">
        <f t="shared" si="33"/>
        <v>0</v>
      </c>
      <c r="BQ46" s="167">
        <f t="shared" si="61"/>
        <v>0</v>
      </c>
      <c r="BR46" s="168">
        <f t="shared" si="34"/>
        <v>0</v>
      </c>
      <c r="BS46" s="167">
        <f t="shared" si="62"/>
        <v>0</v>
      </c>
      <c r="BT46" s="168">
        <f t="shared" si="35"/>
        <v>0</v>
      </c>
      <c r="BU46" s="167">
        <f t="shared" si="67"/>
        <v>0</v>
      </c>
      <c r="BV46" s="167">
        <f t="shared" si="68"/>
        <v>0</v>
      </c>
      <c r="BW46" s="167">
        <f t="shared" si="69"/>
        <v>0</v>
      </c>
      <c r="BX46" s="168">
        <f t="shared" si="36"/>
        <v>0</v>
      </c>
      <c r="BY46" s="167">
        <f t="shared" si="70"/>
        <v>0</v>
      </c>
      <c r="BZ46" s="168">
        <f t="shared" si="37"/>
        <v>0</v>
      </c>
      <c r="CA46" s="167">
        <f t="shared" si="71"/>
        <v>0</v>
      </c>
      <c r="CB46" s="168">
        <f t="shared" si="38"/>
        <v>0</v>
      </c>
      <c r="CC46" s="167">
        <f t="shared" si="72"/>
        <v>0</v>
      </c>
      <c r="CD46" s="168">
        <f t="shared" si="39"/>
        <v>0</v>
      </c>
      <c r="CE46" s="167">
        <f t="shared" si="73"/>
        <v>0</v>
      </c>
      <c r="CF46" s="168">
        <f t="shared" si="40"/>
        <v>0</v>
      </c>
      <c r="CG46" s="167">
        <f t="shared" si="74"/>
        <v>0</v>
      </c>
      <c r="CH46" s="168">
        <f t="shared" si="41"/>
        <v>0</v>
      </c>
      <c r="CI46" s="167">
        <f t="shared" si="75"/>
        <v>0</v>
      </c>
      <c r="CJ46" s="168">
        <f t="shared" si="42"/>
        <v>0</v>
      </c>
      <c r="CK46" s="167">
        <f t="shared" si="76"/>
        <v>0</v>
      </c>
      <c r="CL46" s="168">
        <f t="shared" si="43"/>
        <v>0</v>
      </c>
      <c r="CM46" s="167">
        <f t="shared" si="77"/>
        <v>0</v>
      </c>
      <c r="CN46" s="168">
        <f t="shared" si="44"/>
        <v>0</v>
      </c>
      <c r="CO46" s="167">
        <f t="shared" si="78"/>
        <v>0</v>
      </c>
      <c r="CP46" s="168">
        <f t="shared" si="45"/>
        <v>0</v>
      </c>
      <c r="CQ46" s="167">
        <f t="shared" si="92"/>
        <v>0</v>
      </c>
      <c r="CR46" s="168">
        <f t="shared" si="46"/>
        <v>0</v>
      </c>
      <c r="CS46" s="167">
        <f t="shared" si="93"/>
        <v>0</v>
      </c>
      <c r="CT46" s="168">
        <f t="shared" si="47"/>
        <v>0</v>
      </c>
      <c r="CU46" s="167">
        <f t="shared" si="79"/>
        <v>0</v>
      </c>
      <c r="CV46" s="168">
        <f t="shared" si="48"/>
        <v>0</v>
      </c>
      <c r="CW46" s="167">
        <f t="shared" si="80"/>
        <v>0</v>
      </c>
      <c r="CX46" s="168">
        <f t="shared" si="49"/>
        <v>0</v>
      </c>
      <c r="CY46" s="167">
        <f t="shared" si="81"/>
        <v>0</v>
      </c>
      <c r="CZ46" s="168">
        <f t="shared" si="50"/>
        <v>0</v>
      </c>
      <c r="DA46" s="167">
        <f t="shared" si="82"/>
        <v>0</v>
      </c>
      <c r="DB46" s="168">
        <f t="shared" si="51"/>
        <v>0</v>
      </c>
      <c r="DC46" s="167">
        <f t="shared" si="83"/>
        <v>0</v>
      </c>
      <c r="DD46" s="168">
        <f t="shared" si="52"/>
        <v>0</v>
      </c>
      <c r="DE46" s="167">
        <f t="shared" si="84"/>
        <v>0</v>
      </c>
      <c r="DF46" s="168">
        <f t="shared" si="53"/>
        <v>0</v>
      </c>
      <c r="DG46" s="167">
        <f t="shared" si="85"/>
        <v>0</v>
      </c>
      <c r="DH46" s="168">
        <f t="shared" si="54"/>
        <v>0</v>
      </c>
      <c r="DI46" s="167">
        <f t="shared" si="86"/>
        <v>0</v>
      </c>
      <c r="DJ46" s="168">
        <f t="shared" si="55"/>
        <v>0</v>
      </c>
      <c r="DK46" s="167">
        <f t="shared" si="87"/>
        <v>0</v>
      </c>
      <c r="DL46" s="168">
        <f t="shared" si="56"/>
        <v>0</v>
      </c>
      <c r="DM46" s="167">
        <f t="shared" si="88"/>
        <v>0</v>
      </c>
      <c r="DN46" s="168">
        <f t="shared" si="57"/>
        <v>0</v>
      </c>
      <c r="DO46" s="167">
        <f t="shared" si="89"/>
        <v>0</v>
      </c>
      <c r="DP46" s="168">
        <f t="shared" si="58"/>
        <v>0</v>
      </c>
      <c r="DQ46" s="167">
        <f t="shared" si="90"/>
        <v>0</v>
      </c>
      <c r="DR46" s="168">
        <f t="shared" si="59"/>
        <v>0</v>
      </c>
      <c r="DS46" s="167"/>
      <c r="DT46" s="167"/>
      <c r="DU46" s="167" t="str">
        <f>LEFT(Page2of3!E46,1)</f>
        <v/>
      </c>
      <c r="DV46" s="167">
        <f>Page2of3!J46</f>
        <v>0</v>
      </c>
      <c r="DW46" s="167" t="str">
        <f t="shared" si="91"/>
        <v>0, .</v>
      </c>
      <c r="DX46" s="167"/>
      <c r="DY46" s="167"/>
      <c r="DZ46" s="169"/>
      <c r="EY46" s="114"/>
      <c r="EZ46" s="114"/>
      <c r="FA46" s="114"/>
      <c r="FB46" s="114"/>
      <c r="FC46" s="114"/>
      <c r="FD46" s="114"/>
      <c r="FE46" s="114"/>
      <c r="FF46" s="114"/>
      <c r="FG46" s="114"/>
      <c r="FH46" s="114"/>
      <c r="FI46" s="114"/>
      <c r="FJ46" s="114"/>
      <c r="FK46" s="114"/>
      <c r="FL46" s="114"/>
      <c r="FM46" s="114"/>
      <c r="FN46" s="114"/>
      <c r="FO46" s="114"/>
      <c r="FP46" s="114"/>
      <c r="FQ46" s="114"/>
      <c r="FR46" s="114"/>
      <c r="FS46" s="114"/>
      <c r="FT46" s="114"/>
      <c r="FU46" s="114"/>
      <c r="FV46" s="114"/>
      <c r="FW46" s="114"/>
      <c r="FX46" s="114"/>
      <c r="FY46" s="114"/>
      <c r="FZ46" s="114"/>
      <c r="GA46" s="114"/>
      <c r="GB46" s="114"/>
      <c r="GC46" s="114"/>
      <c r="GD46" s="114"/>
      <c r="GE46" s="114"/>
    </row>
    <row r="47" spans="1:187" ht="15" customHeight="1" x14ac:dyDescent="0.3">
      <c r="A47" s="134"/>
      <c r="B47" s="48">
        <v>36</v>
      </c>
      <c r="C47" s="312">
        <f>Page2of3!C47</f>
        <v>0</v>
      </c>
      <c r="D47" s="313"/>
      <c r="E47" s="314" t="str">
        <f>IF(Page2of3!X47&gt;1,DW47," ")</f>
        <v xml:space="preserve"> </v>
      </c>
      <c r="F47" s="315"/>
      <c r="G47" s="315"/>
      <c r="H47" s="315"/>
      <c r="I47" s="315"/>
      <c r="J47" s="315"/>
      <c r="K47" s="315"/>
      <c r="L47" s="316"/>
      <c r="M47" s="317"/>
      <c r="N47" s="317"/>
      <c r="O47" s="317"/>
      <c r="P47" s="141">
        <v>0</v>
      </c>
      <c r="Q47" s="142">
        <v>0</v>
      </c>
      <c r="R47" s="142">
        <v>0</v>
      </c>
      <c r="S47" s="318">
        <v>0</v>
      </c>
      <c r="T47" s="319"/>
      <c r="U47" s="320">
        <v>0</v>
      </c>
      <c r="V47" s="321"/>
      <c r="W47" s="322">
        <v>0</v>
      </c>
      <c r="X47" s="323"/>
      <c r="Y47" s="324">
        <v>0</v>
      </c>
      <c r="Z47" s="238"/>
      <c r="AA47" s="324">
        <v>0</v>
      </c>
      <c r="AB47" s="238"/>
      <c r="AC47" s="180"/>
      <c r="AD47" s="325"/>
      <c r="AE47" s="326"/>
      <c r="AF47" s="326"/>
      <c r="AG47" s="326"/>
      <c r="AH47" s="326"/>
      <c r="AI47" s="326"/>
      <c r="AJ47" s="326"/>
      <c r="AK47" s="327"/>
      <c r="AL47" s="143"/>
      <c r="AM47" s="276"/>
      <c r="AN47" s="276"/>
      <c r="AO47" s="276"/>
      <c r="AP47" s="276"/>
      <c r="AQ47" s="276"/>
      <c r="AR47" s="276"/>
      <c r="AS47" s="276"/>
      <c r="AT47" s="276"/>
      <c r="AU47" s="276"/>
      <c r="AV47" s="276"/>
      <c r="AW47" s="276"/>
      <c r="AX47" s="276"/>
      <c r="AY47" s="276"/>
      <c r="AZ47" s="276"/>
      <c r="BA47" s="322"/>
      <c r="BB47" s="323"/>
      <c r="BC47" s="169"/>
      <c r="BD47" s="311">
        <f t="shared" si="63"/>
        <v>0</v>
      </c>
      <c r="BE47" s="311"/>
      <c r="BF47" s="311"/>
      <c r="BH47" s="311">
        <f t="shared" si="64"/>
        <v>0</v>
      </c>
      <c r="BI47" s="311"/>
      <c r="BJ47" s="311"/>
      <c r="BM47" s="167">
        <f t="shared" si="65"/>
        <v>0</v>
      </c>
      <c r="BN47" s="168">
        <f t="shared" si="32"/>
        <v>0</v>
      </c>
      <c r="BO47" s="167">
        <f t="shared" si="66"/>
        <v>0</v>
      </c>
      <c r="BP47" s="168">
        <f t="shared" si="33"/>
        <v>0</v>
      </c>
      <c r="BQ47" s="167">
        <f t="shared" si="61"/>
        <v>0</v>
      </c>
      <c r="BR47" s="168">
        <f t="shared" si="34"/>
        <v>0</v>
      </c>
      <c r="BS47" s="167">
        <f t="shared" si="62"/>
        <v>0</v>
      </c>
      <c r="BT47" s="168">
        <f t="shared" si="35"/>
        <v>0</v>
      </c>
      <c r="BU47" s="167">
        <f t="shared" si="67"/>
        <v>0</v>
      </c>
      <c r="BV47" s="167">
        <f t="shared" si="68"/>
        <v>0</v>
      </c>
      <c r="BW47" s="167">
        <f t="shared" si="69"/>
        <v>0</v>
      </c>
      <c r="BX47" s="168">
        <f t="shared" si="36"/>
        <v>0</v>
      </c>
      <c r="BY47" s="167">
        <f t="shared" si="70"/>
        <v>0</v>
      </c>
      <c r="BZ47" s="168">
        <f t="shared" si="37"/>
        <v>0</v>
      </c>
      <c r="CA47" s="167">
        <f t="shared" si="71"/>
        <v>0</v>
      </c>
      <c r="CB47" s="168">
        <f t="shared" si="38"/>
        <v>0</v>
      </c>
      <c r="CC47" s="167">
        <f t="shared" si="72"/>
        <v>0</v>
      </c>
      <c r="CD47" s="168">
        <f t="shared" si="39"/>
        <v>0</v>
      </c>
      <c r="CE47" s="167">
        <f t="shared" si="73"/>
        <v>0</v>
      </c>
      <c r="CF47" s="168">
        <f t="shared" si="40"/>
        <v>0</v>
      </c>
      <c r="CG47" s="167">
        <f t="shared" si="74"/>
        <v>0</v>
      </c>
      <c r="CH47" s="168">
        <f t="shared" si="41"/>
        <v>0</v>
      </c>
      <c r="CI47" s="167">
        <f t="shared" si="75"/>
        <v>0</v>
      </c>
      <c r="CJ47" s="168">
        <f t="shared" si="42"/>
        <v>0</v>
      </c>
      <c r="CK47" s="167">
        <f t="shared" si="76"/>
        <v>0</v>
      </c>
      <c r="CL47" s="168">
        <f t="shared" si="43"/>
        <v>0</v>
      </c>
      <c r="CM47" s="167">
        <f t="shared" si="77"/>
        <v>0</v>
      </c>
      <c r="CN47" s="168">
        <f t="shared" si="44"/>
        <v>0</v>
      </c>
      <c r="CO47" s="167">
        <f t="shared" si="78"/>
        <v>0</v>
      </c>
      <c r="CP47" s="168">
        <f t="shared" si="45"/>
        <v>0</v>
      </c>
      <c r="CQ47" s="167">
        <f t="shared" si="92"/>
        <v>0</v>
      </c>
      <c r="CR47" s="168">
        <f t="shared" si="46"/>
        <v>0</v>
      </c>
      <c r="CS47" s="167">
        <f t="shared" si="93"/>
        <v>0</v>
      </c>
      <c r="CT47" s="168">
        <f t="shared" si="47"/>
        <v>0</v>
      </c>
      <c r="CU47" s="167">
        <f t="shared" si="79"/>
        <v>0</v>
      </c>
      <c r="CV47" s="168">
        <f t="shared" si="48"/>
        <v>0</v>
      </c>
      <c r="CW47" s="167">
        <f t="shared" si="80"/>
        <v>0</v>
      </c>
      <c r="CX47" s="168">
        <f t="shared" si="49"/>
        <v>0</v>
      </c>
      <c r="CY47" s="167">
        <f t="shared" si="81"/>
        <v>0</v>
      </c>
      <c r="CZ47" s="168">
        <f t="shared" si="50"/>
        <v>0</v>
      </c>
      <c r="DA47" s="167">
        <f t="shared" si="82"/>
        <v>0</v>
      </c>
      <c r="DB47" s="168">
        <f t="shared" si="51"/>
        <v>0</v>
      </c>
      <c r="DC47" s="167">
        <f t="shared" si="83"/>
        <v>0</v>
      </c>
      <c r="DD47" s="168">
        <f t="shared" si="52"/>
        <v>0</v>
      </c>
      <c r="DE47" s="167">
        <f t="shared" si="84"/>
        <v>0</v>
      </c>
      <c r="DF47" s="168">
        <f t="shared" si="53"/>
        <v>0</v>
      </c>
      <c r="DG47" s="167">
        <f t="shared" si="85"/>
        <v>0</v>
      </c>
      <c r="DH47" s="168">
        <f t="shared" si="54"/>
        <v>0</v>
      </c>
      <c r="DI47" s="167">
        <f t="shared" si="86"/>
        <v>0</v>
      </c>
      <c r="DJ47" s="168">
        <f t="shared" si="55"/>
        <v>0</v>
      </c>
      <c r="DK47" s="167">
        <f t="shared" si="87"/>
        <v>0</v>
      </c>
      <c r="DL47" s="168">
        <f t="shared" si="56"/>
        <v>0</v>
      </c>
      <c r="DM47" s="167">
        <f t="shared" si="88"/>
        <v>0</v>
      </c>
      <c r="DN47" s="168">
        <f t="shared" si="57"/>
        <v>0</v>
      </c>
      <c r="DO47" s="167">
        <f t="shared" si="89"/>
        <v>0</v>
      </c>
      <c r="DP47" s="168">
        <f t="shared" si="58"/>
        <v>0</v>
      </c>
      <c r="DQ47" s="167">
        <f t="shared" si="90"/>
        <v>0</v>
      </c>
      <c r="DR47" s="168">
        <f t="shared" si="59"/>
        <v>0</v>
      </c>
      <c r="DS47" s="167"/>
      <c r="DT47" s="167"/>
      <c r="DU47" s="169" t="str">
        <f>LEFT(Page2of3!E47,1)</f>
        <v/>
      </c>
      <c r="DV47" s="169">
        <f>Page2of3!J47</f>
        <v>0</v>
      </c>
      <c r="DW47" s="169" t="str">
        <f t="shared" si="91"/>
        <v>0, .</v>
      </c>
      <c r="DX47" s="169"/>
      <c r="DY47" s="169"/>
      <c r="DZ47" s="169"/>
      <c r="EY47" s="114"/>
      <c r="EZ47" s="114"/>
      <c r="FA47" s="114"/>
      <c r="FB47" s="114"/>
      <c r="FC47" s="114"/>
      <c r="FD47" s="114"/>
      <c r="FE47" s="114"/>
      <c r="FF47" s="114"/>
      <c r="FG47" s="114"/>
      <c r="FH47" s="114"/>
      <c r="FI47" s="114"/>
      <c r="FJ47" s="114"/>
      <c r="FK47" s="114"/>
      <c r="FL47" s="114"/>
      <c r="FM47" s="114"/>
      <c r="FN47" s="114"/>
      <c r="FO47" s="114"/>
      <c r="FP47" s="114"/>
      <c r="FQ47" s="114"/>
      <c r="FR47" s="114"/>
      <c r="FS47" s="114"/>
      <c r="FT47" s="114"/>
      <c r="FU47" s="114"/>
      <c r="FV47" s="114"/>
      <c r="FW47" s="114"/>
      <c r="FX47" s="114"/>
      <c r="FY47" s="114"/>
      <c r="FZ47" s="114"/>
      <c r="GA47" s="114"/>
      <c r="GB47" s="114"/>
      <c r="GC47" s="114"/>
      <c r="GD47" s="114"/>
      <c r="GE47" s="114"/>
    </row>
    <row r="48" spans="1:187" ht="15" customHeight="1" x14ac:dyDescent="0.3">
      <c r="A48" s="134"/>
      <c r="B48" s="48">
        <v>37</v>
      </c>
      <c r="C48" s="312">
        <f>Page2of3!C48</f>
        <v>0</v>
      </c>
      <c r="D48" s="313"/>
      <c r="E48" s="314" t="str">
        <f>IF(Page2of3!X48&gt;1,DW48," ")</f>
        <v xml:space="preserve"> </v>
      </c>
      <c r="F48" s="315"/>
      <c r="G48" s="315"/>
      <c r="H48" s="315"/>
      <c r="I48" s="315"/>
      <c r="J48" s="315"/>
      <c r="K48" s="315"/>
      <c r="L48" s="316"/>
      <c r="M48" s="317"/>
      <c r="N48" s="317"/>
      <c r="O48" s="317"/>
      <c r="P48" s="141">
        <v>0</v>
      </c>
      <c r="Q48" s="142">
        <v>0</v>
      </c>
      <c r="R48" s="142">
        <v>0</v>
      </c>
      <c r="S48" s="318">
        <v>0</v>
      </c>
      <c r="T48" s="319"/>
      <c r="U48" s="320">
        <v>0</v>
      </c>
      <c r="V48" s="321"/>
      <c r="W48" s="322">
        <v>0</v>
      </c>
      <c r="X48" s="323"/>
      <c r="Y48" s="324">
        <v>0</v>
      </c>
      <c r="Z48" s="238"/>
      <c r="AA48" s="324">
        <v>0</v>
      </c>
      <c r="AB48" s="238"/>
      <c r="AC48" s="180"/>
      <c r="AD48" s="325"/>
      <c r="AE48" s="326"/>
      <c r="AF48" s="326"/>
      <c r="AG48" s="326"/>
      <c r="AH48" s="326"/>
      <c r="AI48" s="326"/>
      <c r="AJ48" s="326"/>
      <c r="AK48" s="327"/>
      <c r="AL48" s="143"/>
      <c r="AM48" s="276"/>
      <c r="AN48" s="276"/>
      <c r="AO48" s="276"/>
      <c r="AP48" s="276"/>
      <c r="AQ48" s="276"/>
      <c r="AR48" s="276"/>
      <c r="AS48" s="276"/>
      <c r="AT48" s="276"/>
      <c r="AU48" s="276"/>
      <c r="AV48" s="276"/>
      <c r="AW48" s="276"/>
      <c r="AX48" s="276"/>
      <c r="AY48" s="276"/>
      <c r="AZ48" s="276"/>
      <c r="BA48" s="322"/>
      <c r="BB48" s="323"/>
      <c r="BC48" s="169"/>
      <c r="BD48" s="311">
        <f t="shared" si="63"/>
        <v>0</v>
      </c>
      <c r="BE48" s="311"/>
      <c r="BF48" s="311"/>
      <c r="BH48" s="311">
        <f t="shared" si="64"/>
        <v>0</v>
      </c>
      <c r="BI48" s="311"/>
      <c r="BJ48" s="311"/>
      <c r="BM48" s="167">
        <f t="shared" si="65"/>
        <v>0</v>
      </c>
      <c r="BN48" s="168">
        <f t="shared" si="32"/>
        <v>0</v>
      </c>
      <c r="BO48" s="167">
        <f t="shared" si="66"/>
        <v>0</v>
      </c>
      <c r="BP48" s="168">
        <f t="shared" si="33"/>
        <v>0</v>
      </c>
      <c r="BQ48" s="167">
        <f t="shared" si="61"/>
        <v>0</v>
      </c>
      <c r="BR48" s="168">
        <f t="shared" si="34"/>
        <v>0</v>
      </c>
      <c r="BS48" s="167">
        <f t="shared" si="62"/>
        <v>0</v>
      </c>
      <c r="BT48" s="168">
        <f t="shared" si="35"/>
        <v>0</v>
      </c>
      <c r="BU48" s="167">
        <f t="shared" si="67"/>
        <v>0</v>
      </c>
      <c r="BV48" s="167">
        <f t="shared" si="68"/>
        <v>0</v>
      </c>
      <c r="BW48" s="167">
        <f t="shared" si="69"/>
        <v>0</v>
      </c>
      <c r="BX48" s="168">
        <f t="shared" si="36"/>
        <v>0</v>
      </c>
      <c r="BY48" s="167">
        <f t="shared" si="70"/>
        <v>0</v>
      </c>
      <c r="BZ48" s="168">
        <f t="shared" si="37"/>
        <v>0</v>
      </c>
      <c r="CA48" s="167">
        <f t="shared" si="71"/>
        <v>0</v>
      </c>
      <c r="CB48" s="168">
        <f t="shared" si="38"/>
        <v>0</v>
      </c>
      <c r="CC48" s="167">
        <f t="shared" si="72"/>
        <v>0</v>
      </c>
      <c r="CD48" s="168">
        <f t="shared" si="39"/>
        <v>0</v>
      </c>
      <c r="CE48" s="167">
        <f t="shared" si="73"/>
        <v>0</v>
      </c>
      <c r="CF48" s="168">
        <f t="shared" si="40"/>
        <v>0</v>
      </c>
      <c r="CG48" s="167">
        <f t="shared" si="74"/>
        <v>0</v>
      </c>
      <c r="CH48" s="168">
        <f t="shared" si="41"/>
        <v>0</v>
      </c>
      <c r="CI48" s="167">
        <f t="shared" si="75"/>
        <v>0</v>
      </c>
      <c r="CJ48" s="168">
        <f t="shared" si="42"/>
        <v>0</v>
      </c>
      <c r="CK48" s="167">
        <f t="shared" si="76"/>
        <v>0</v>
      </c>
      <c r="CL48" s="168">
        <f t="shared" si="43"/>
        <v>0</v>
      </c>
      <c r="CM48" s="167">
        <f t="shared" si="77"/>
        <v>0</v>
      </c>
      <c r="CN48" s="168">
        <f t="shared" si="44"/>
        <v>0</v>
      </c>
      <c r="CO48" s="167">
        <f t="shared" si="78"/>
        <v>0</v>
      </c>
      <c r="CP48" s="168">
        <f t="shared" si="45"/>
        <v>0</v>
      </c>
      <c r="CQ48" s="167">
        <f t="shared" si="92"/>
        <v>0</v>
      </c>
      <c r="CR48" s="168">
        <f t="shared" si="46"/>
        <v>0</v>
      </c>
      <c r="CS48" s="167">
        <f t="shared" si="93"/>
        <v>0</v>
      </c>
      <c r="CT48" s="168">
        <f t="shared" si="47"/>
        <v>0</v>
      </c>
      <c r="CU48" s="167">
        <f t="shared" si="79"/>
        <v>0</v>
      </c>
      <c r="CV48" s="168">
        <f t="shared" si="48"/>
        <v>0</v>
      </c>
      <c r="CW48" s="167">
        <f t="shared" si="80"/>
        <v>0</v>
      </c>
      <c r="CX48" s="168">
        <f t="shared" si="49"/>
        <v>0</v>
      </c>
      <c r="CY48" s="167">
        <f t="shared" si="81"/>
        <v>0</v>
      </c>
      <c r="CZ48" s="168">
        <f t="shared" si="50"/>
        <v>0</v>
      </c>
      <c r="DA48" s="167">
        <f t="shared" si="82"/>
        <v>0</v>
      </c>
      <c r="DB48" s="168">
        <f t="shared" si="51"/>
        <v>0</v>
      </c>
      <c r="DC48" s="167">
        <f t="shared" si="83"/>
        <v>0</v>
      </c>
      <c r="DD48" s="168">
        <f t="shared" si="52"/>
        <v>0</v>
      </c>
      <c r="DE48" s="167">
        <f t="shared" si="84"/>
        <v>0</v>
      </c>
      <c r="DF48" s="168">
        <f t="shared" si="53"/>
        <v>0</v>
      </c>
      <c r="DG48" s="167">
        <f t="shared" si="85"/>
        <v>0</v>
      </c>
      <c r="DH48" s="168">
        <f t="shared" si="54"/>
        <v>0</v>
      </c>
      <c r="DI48" s="167">
        <f t="shared" si="86"/>
        <v>0</v>
      </c>
      <c r="DJ48" s="168">
        <f t="shared" si="55"/>
        <v>0</v>
      </c>
      <c r="DK48" s="167">
        <f t="shared" si="87"/>
        <v>0</v>
      </c>
      <c r="DL48" s="168">
        <f t="shared" si="56"/>
        <v>0</v>
      </c>
      <c r="DM48" s="167">
        <f t="shared" si="88"/>
        <v>0</v>
      </c>
      <c r="DN48" s="168">
        <f t="shared" si="57"/>
        <v>0</v>
      </c>
      <c r="DO48" s="167">
        <f t="shared" si="89"/>
        <v>0</v>
      </c>
      <c r="DP48" s="168">
        <f t="shared" si="58"/>
        <v>0</v>
      </c>
      <c r="DQ48" s="167">
        <f t="shared" si="90"/>
        <v>0</v>
      </c>
      <c r="DR48" s="168">
        <f t="shared" si="59"/>
        <v>0</v>
      </c>
      <c r="DS48" s="167"/>
      <c r="DT48" s="167"/>
      <c r="DU48" s="169" t="str">
        <f>LEFT(Page2of3!E48,1)</f>
        <v/>
      </c>
      <c r="DV48" s="169">
        <f>Page2of3!J48</f>
        <v>0</v>
      </c>
      <c r="DW48" s="169" t="str">
        <f t="shared" si="91"/>
        <v>0, .</v>
      </c>
      <c r="DX48" s="169"/>
      <c r="DY48" s="169"/>
      <c r="DZ48" s="169"/>
      <c r="EY48" s="114"/>
      <c r="EZ48" s="114"/>
      <c r="FA48" s="114"/>
      <c r="FB48" s="114"/>
      <c r="FC48" s="114"/>
      <c r="FD48" s="114"/>
      <c r="FE48" s="114"/>
      <c r="FF48" s="114"/>
      <c r="FG48" s="114"/>
      <c r="FH48" s="114"/>
      <c r="FI48" s="114"/>
      <c r="FJ48" s="114"/>
      <c r="FK48" s="114"/>
      <c r="FL48" s="114"/>
      <c r="FM48" s="114"/>
      <c r="FN48" s="114"/>
      <c r="FO48" s="114"/>
      <c r="FP48" s="114"/>
      <c r="FQ48" s="114"/>
      <c r="FR48" s="114"/>
      <c r="FS48" s="114"/>
      <c r="FT48" s="114"/>
      <c r="FU48" s="114"/>
      <c r="FV48" s="114"/>
      <c r="FW48" s="114"/>
      <c r="FX48" s="114"/>
      <c r="FY48" s="114"/>
      <c r="FZ48" s="114"/>
      <c r="GA48" s="114"/>
      <c r="GB48" s="114"/>
      <c r="GC48" s="114"/>
      <c r="GD48" s="114"/>
      <c r="GE48" s="114"/>
    </row>
    <row r="49" spans="1:187" ht="15" customHeight="1" x14ac:dyDescent="0.3">
      <c r="A49" s="134"/>
      <c r="B49" s="48">
        <v>38</v>
      </c>
      <c r="C49" s="312">
        <f>Page2of3!C49</f>
        <v>0</v>
      </c>
      <c r="D49" s="313"/>
      <c r="E49" s="314" t="str">
        <f>IF(Page2of3!X49&gt;1,DW49," ")</f>
        <v xml:space="preserve"> </v>
      </c>
      <c r="F49" s="315"/>
      <c r="G49" s="315"/>
      <c r="H49" s="315"/>
      <c r="I49" s="315"/>
      <c r="J49" s="315"/>
      <c r="K49" s="315"/>
      <c r="L49" s="316"/>
      <c r="M49" s="317"/>
      <c r="N49" s="317"/>
      <c r="O49" s="317"/>
      <c r="P49" s="141">
        <v>0</v>
      </c>
      <c r="Q49" s="142">
        <v>0</v>
      </c>
      <c r="R49" s="142">
        <v>0</v>
      </c>
      <c r="S49" s="318">
        <v>0</v>
      </c>
      <c r="T49" s="319"/>
      <c r="U49" s="320">
        <v>0</v>
      </c>
      <c r="V49" s="321"/>
      <c r="W49" s="322">
        <v>0</v>
      </c>
      <c r="X49" s="323"/>
      <c r="Y49" s="324">
        <v>0</v>
      </c>
      <c r="Z49" s="238"/>
      <c r="AA49" s="324">
        <v>0</v>
      </c>
      <c r="AB49" s="238"/>
      <c r="AC49" s="180"/>
      <c r="AD49" s="325"/>
      <c r="AE49" s="326"/>
      <c r="AF49" s="326"/>
      <c r="AG49" s="326"/>
      <c r="AH49" s="326"/>
      <c r="AI49" s="326"/>
      <c r="AJ49" s="326"/>
      <c r="AK49" s="327"/>
      <c r="AL49" s="143"/>
      <c r="AM49" s="276"/>
      <c r="AN49" s="276"/>
      <c r="AO49" s="276"/>
      <c r="AP49" s="276"/>
      <c r="AQ49" s="276"/>
      <c r="AR49" s="276"/>
      <c r="AS49" s="276"/>
      <c r="AT49" s="276"/>
      <c r="AU49" s="276"/>
      <c r="AV49" s="276"/>
      <c r="AW49" s="276"/>
      <c r="AX49" s="276"/>
      <c r="AY49" s="276"/>
      <c r="AZ49" s="276"/>
      <c r="BA49" s="322"/>
      <c r="BB49" s="323"/>
      <c r="BC49" s="169"/>
      <c r="BD49" s="311">
        <f t="shared" si="63"/>
        <v>0</v>
      </c>
      <c r="BE49" s="311"/>
      <c r="BF49" s="311"/>
      <c r="BH49" s="311">
        <f t="shared" si="64"/>
        <v>0</v>
      </c>
      <c r="BI49" s="311"/>
      <c r="BJ49" s="311"/>
      <c r="BM49" s="167">
        <f t="shared" si="65"/>
        <v>0</v>
      </c>
      <c r="BN49" s="168">
        <f t="shared" si="32"/>
        <v>0</v>
      </c>
      <c r="BO49" s="167">
        <f t="shared" si="66"/>
        <v>0</v>
      </c>
      <c r="BP49" s="168">
        <f t="shared" si="33"/>
        <v>0</v>
      </c>
      <c r="BQ49" s="167">
        <f t="shared" si="61"/>
        <v>0</v>
      </c>
      <c r="BR49" s="168">
        <f t="shared" si="34"/>
        <v>0</v>
      </c>
      <c r="BS49" s="167">
        <f t="shared" si="62"/>
        <v>0</v>
      </c>
      <c r="BT49" s="168">
        <f t="shared" si="35"/>
        <v>0</v>
      </c>
      <c r="BU49" s="167">
        <f t="shared" si="67"/>
        <v>0</v>
      </c>
      <c r="BV49" s="167">
        <f t="shared" si="68"/>
        <v>0</v>
      </c>
      <c r="BW49" s="167">
        <f t="shared" si="69"/>
        <v>0</v>
      </c>
      <c r="BX49" s="168">
        <f t="shared" si="36"/>
        <v>0</v>
      </c>
      <c r="BY49" s="167">
        <f t="shared" si="70"/>
        <v>0</v>
      </c>
      <c r="BZ49" s="168">
        <f t="shared" si="37"/>
        <v>0</v>
      </c>
      <c r="CA49" s="167">
        <f t="shared" si="71"/>
        <v>0</v>
      </c>
      <c r="CB49" s="168">
        <f t="shared" si="38"/>
        <v>0</v>
      </c>
      <c r="CC49" s="167">
        <f t="shared" si="72"/>
        <v>0</v>
      </c>
      <c r="CD49" s="168">
        <f t="shared" si="39"/>
        <v>0</v>
      </c>
      <c r="CE49" s="167">
        <f t="shared" si="73"/>
        <v>0</v>
      </c>
      <c r="CF49" s="168">
        <f t="shared" si="40"/>
        <v>0</v>
      </c>
      <c r="CG49" s="167">
        <f t="shared" si="74"/>
        <v>0</v>
      </c>
      <c r="CH49" s="168">
        <f t="shared" si="41"/>
        <v>0</v>
      </c>
      <c r="CI49" s="167">
        <f t="shared" si="75"/>
        <v>0</v>
      </c>
      <c r="CJ49" s="168">
        <f t="shared" si="42"/>
        <v>0</v>
      </c>
      <c r="CK49" s="167">
        <f t="shared" si="76"/>
        <v>0</v>
      </c>
      <c r="CL49" s="168">
        <f t="shared" si="43"/>
        <v>0</v>
      </c>
      <c r="CM49" s="167">
        <f t="shared" si="77"/>
        <v>0</v>
      </c>
      <c r="CN49" s="168">
        <f t="shared" si="44"/>
        <v>0</v>
      </c>
      <c r="CO49" s="167">
        <f t="shared" si="78"/>
        <v>0</v>
      </c>
      <c r="CP49" s="168">
        <f t="shared" si="45"/>
        <v>0</v>
      </c>
      <c r="CQ49" s="167">
        <f t="shared" si="92"/>
        <v>0</v>
      </c>
      <c r="CR49" s="168">
        <f t="shared" si="46"/>
        <v>0</v>
      </c>
      <c r="CS49" s="167">
        <f t="shared" si="93"/>
        <v>0</v>
      </c>
      <c r="CT49" s="168">
        <f t="shared" si="47"/>
        <v>0</v>
      </c>
      <c r="CU49" s="167">
        <f t="shared" si="79"/>
        <v>0</v>
      </c>
      <c r="CV49" s="168">
        <f t="shared" si="48"/>
        <v>0</v>
      </c>
      <c r="CW49" s="167">
        <f t="shared" si="80"/>
        <v>0</v>
      </c>
      <c r="CX49" s="168">
        <f t="shared" si="49"/>
        <v>0</v>
      </c>
      <c r="CY49" s="167">
        <f t="shared" si="81"/>
        <v>0</v>
      </c>
      <c r="CZ49" s="168">
        <f t="shared" si="50"/>
        <v>0</v>
      </c>
      <c r="DA49" s="167">
        <f t="shared" si="82"/>
        <v>0</v>
      </c>
      <c r="DB49" s="168">
        <f t="shared" si="51"/>
        <v>0</v>
      </c>
      <c r="DC49" s="167">
        <f t="shared" si="83"/>
        <v>0</v>
      </c>
      <c r="DD49" s="168">
        <f t="shared" si="52"/>
        <v>0</v>
      </c>
      <c r="DE49" s="167">
        <f t="shared" si="84"/>
        <v>0</v>
      </c>
      <c r="DF49" s="168">
        <f t="shared" si="53"/>
        <v>0</v>
      </c>
      <c r="DG49" s="167">
        <f t="shared" si="85"/>
        <v>0</v>
      </c>
      <c r="DH49" s="168">
        <f t="shared" si="54"/>
        <v>0</v>
      </c>
      <c r="DI49" s="167">
        <f t="shared" si="86"/>
        <v>0</v>
      </c>
      <c r="DJ49" s="168">
        <f t="shared" si="55"/>
        <v>0</v>
      </c>
      <c r="DK49" s="167">
        <f t="shared" si="87"/>
        <v>0</v>
      </c>
      <c r="DL49" s="168">
        <f t="shared" si="56"/>
        <v>0</v>
      </c>
      <c r="DM49" s="167">
        <f t="shared" si="88"/>
        <v>0</v>
      </c>
      <c r="DN49" s="168">
        <f t="shared" si="57"/>
        <v>0</v>
      </c>
      <c r="DO49" s="167">
        <f t="shared" si="89"/>
        <v>0</v>
      </c>
      <c r="DP49" s="168">
        <f t="shared" si="58"/>
        <v>0</v>
      </c>
      <c r="DQ49" s="167">
        <f t="shared" si="90"/>
        <v>0</v>
      </c>
      <c r="DR49" s="168">
        <f t="shared" si="59"/>
        <v>0</v>
      </c>
      <c r="DS49" s="167"/>
      <c r="DT49" s="167"/>
      <c r="DU49" s="169" t="str">
        <f>LEFT(Page2of3!E49,1)</f>
        <v/>
      </c>
      <c r="DV49" s="169">
        <f>Page2of3!J49</f>
        <v>0</v>
      </c>
      <c r="DW49" s="169" t="str">
        <f t="shared" si="91"/>
        <v>0, .</v>
      </c>
      <c r="DX49" s="169"/>
      <c r="DY49" s="169"/>
      <c r="DZ49" s="169"/>
      <c r="EY49" s="114"/>
      <c r="EZ49" s="114"/>
      <c r="FA49" s="114"/>
      <c r="FB49" s="114"/>
      <c r="FC49" s="114"/>
      <c r="FD49" s="114"/>
      <c r="FE49" s="114"/>
      <c r="FF49" s="114"/>
      <c r="FG49" s="114"/>
      <c r="FH49" s="114"/>
      <c r="FI49" s="114"/>
      <c r="FJ49" s="114"/>
      <c r="FK49" s="114"/>
      <c r="FL49" s="114"/>
      <c r="FM49" s="114"/>
      <c r="FN49" s="114"/>
      <c r="FO49" s="114"/>
      <c r="FP49" s="114"/>
      <c r="FQ49" s="114"/>
      <c r="FR49" s="114"/>
      <c r="FS49" s="114"/>
      <c r="FT49" s="114"/>
      <c r="FU49" s="114"/>
      <c r="FV49" s="114"/>
      <c r="FW49" s="114"/>
      <c r="FX49" s="114"/>
      <c r="FY49" s="114"/>
      <c r="FZ49" s="114"/>
      <c r="GA49" s="114"/>
      <c r="GB49" s="114"/>
      <c r="GC49" s="114"/>
      <c r="GD49" s="114"/>
      <c r="GE49" s="114"/>
    </row>
    <row r="50" spans="1:187" ht="15" customHeight="1" x14ac:dyDescent="0.3">
      <c r="A50" s="134"/>
      <c r="B50" s="48">
        <v>39</v>
      </c>
      <c r="C50" s="312">
        <f>Page2of3!C50</f>
        <v>0</v>
      </c>
      <c r="D50" s="313"/>
      <c r="E50" s="314" t="str">
        <f>IF(Page2of3!X50&gt;1,DW50," ")</f>
        <v xml:space="preserve"> </v>
      </c>
      <c r="F50" s="315"/>
      <c r="G50" s="315"/>
      <c r="H50" s="315"/>
      <c r="I50" s="315"/>
      <c r="J50" s="315"/>
      <c r="K50" s="315"/>
      <c r="L50" s="316"/>
      <c r="M50" s="317"/>
      <c r="N50" s="317"/>
      <c r="O50" s="317"/>
      <c r="P50" s="141">
        <v>0</v>
      </c>
      <c r="Q50" s="142">
        <v>0</v>
      </c>
      <c r="R50" s="142">
        <v>0</v>
      </c>
      <c r="S50" s="318">
        <v>0</v>
      </c>
      <c r="T50" s="319"/>
      <c r="U50" s="320">
        <v>0</v>
      </c>
      <c r="V50" s="321"/>
      <c r="W50" s="322">
        <v>0</v>
      </c>
      <c r="X50" s="323"/>
      <c r="Y50" s="324">
        <v>0</v>
      </c>
      <c r="Z50" s="238"/>
      <c r="AA50" s="324">
        <v>0</v>
      </c>
      <c r="AB50" s="238"/>
      <c r="AC50" s="180"/>
      <c r="AD50" s="325"/>
      <c r="AE50" s="326"/>
      <c r="AF50" s="326"/>
      <c r="AG50" s="326"/>
      <c r="AH50" s="326"/>
      <c r="AI50" s="326"/>
      <c r="AJ50" s="326"/>
      <c r="AK50" s="327"/>
      <c r="AL50" s="143"/>
      <c r="AM50" s="276"/>
      <c r="AN50" s="276"/>
      <c r="AO50" s="276"/>
      <c r="AP50" s="276"/>
      <c r="AQ50" s="276"/>
      <c r="AR50" s="276"/>
      <c r="AS50" s="276"/>
      <c r="AT50" s="276"/>
      <c r="AU50" s="276"/>
      <c r="AV50" s="276"/>
      <c r="AW50" s="276"/>
      <c r="AX50" s="276"/>
      <c r="AY50" s="276"/>
      <c r="AZ50" s="276"/>
      <c r="BA50" s="322"/>
      <c r="BB50" s="323"/>
      <c r="BC50" s="169"/>
      <c r="BD50" s="311">
        <f t="shared" si="63"/>
        <v>0</v>
      </c>
      <c r="BE50" s="311"/>
      <c r="BF50" s="311"/>
      <c r="BH50" s="311">
        <f t="shared" si="64"/>
        <v>0</v>
      </c>
      <c r="BI50" s="311"/>
      <c r="BJ50" s="311"/>
      <c r="BM50" s="167">
        <f t="shared" si="65"/>
        <v>0</v>
      </c>
      <c r="BN50" s="168">
        <f t="shared" si="32"/>
        <v>0</v>
      </c>
      <c r="BO50" s="167">
        <f t="shared" si="66"/>
        <v>0</v>
      </c>
      <c r="BP50" s="168">
        <f t="shared" si="33"/>
        <v>0</v>
      </c>
      <c r="BQ50" s="167">
        <f t="shared" si="61"/>
        <v>0</v>
      </c>
      <c r="BR50" s="168">
        <f t="shared" si="34"/>
        <v>0</v>
      </c>
      <c r="BS50" s="167">
        <f t="shared" si="62"/>
        <v>0</v>
      </c>
      <c r="BT50" s="168">
        <f t="shared" si="35"/>
        <v>0</v>
      </c>
      <c r="BU50" s="167">
        <f t="shared" si="67"/>
        <v>0</v>
      </c>
      <c r="BV50" s="167">
        <f t="shared" si="68"/>
        <v>0</v>
      </c>
      <c r="BW50" s="167">
        <f t="shared" si="69"/>
        <v>0</v>
      </c>
      <c r="BX50" s="168">
        <f t="shared" si="36"/>
        <v>0</v>
      </c>
      <c r="BY50" s="167">
        <f t="shared" si="70"/>
        <v>0</v>
      </c>
      <c r="BZ50" s="168">
        <f t="shared" si="37"/>
        <v>0</v>
      </c>
      <c r="CA50" s="167">
        <f t="shared" si="71"/>
        <v>0</v>
      </c>
      <c r="CB50" s="168">
        <f t="shared" si="38"/>
        <v>0</v>
      </c>
      <c r="CC50" s="167">
        <f t="shared" si="72"/>
        <v>0</v>
      </c>
      <c r="CD50" s="168">
        <f t="shared" si="39"/>
        <v>0</v>
      </c>
      <c r="CE50" s="167">
        <f t="shared" si="73"/>
        <v>0</v>
      </c>
      <c r="CF50" s="168">
        <f t="shared" si="40"/>
        <v>0</v>
      </c>
      <c r="CG50" s="167">
        <f t="shared" si="74"/>
        <v>0</v>
      </c>
      <c r="CH50" s="168">
        <f t="shared" si="41"/>
        <v>0</v>
      </c>
      <c r="CI50" s="167">
        <f t="shared" si="75"/>
        <v>0</v>
      </c>
      <c r="CJ50" s="168">
        <f t="shared" si="42"/>
        <v>0</v>
      </c>
      <c r="CK50" s="167">
        <f t="shared" si="76"/>
        <v>0</v>
      </c>
      <c r="CL50" s="168">
        <f t="shared" si="43"/>
        <v>0</v>
      </c>
      <c r="CM50" s="167">
        <f t="shared" si="77"/>
        <v>0</v>
      </c>
      <c r="CN50" s="168">
        <f t="shared" si="44"/>
        <v>0</v>
      </c>
      <c r="CO50" s="167">
        <f t="shared" si="78"/>
        <v>0</v>
      </c>
      <c r="CP50" s="168">
        <f t="shared" si="45"/>
        <v>0</v>
      </c>
      <c r="CQ50" s="167">
        <f t="shared" si="92"/>
        <v>0</v>
      </c>
      <c r="CR50" s="168">
        <f t="shared" si="46"/>
        <v>0</v>
      </c>
      <c r="CS50" s="167">
        <f t="shared" si="93"/>
        <v>0</v>
      </c>
      <c r="CT50" s="168">
        <f t="shared" si="47"/>
        <v>0</v>
      </c>
      <c r="CU50" s="167">
        <f t="shared" si="79"/>
        <v>0</v>
      </c>
      <c r="CV50" s="168">
        <f t="shared" si="48"/>
        <v>0</v>
      </c>
      <c r="CW50" s="167">
        <f t="shared" si="80"/>
        <v>0</v>
      </c>
      <c r="CX50" s="168">
        <f t="shared" si="49"/>
        <v>0</v>
      </c>
      <c r="CY50" s="167">
        <f t="shared" si="81"/>
        <v>0</v>
      </c>
      <c r="CZ50" s="168">
        <f t="shared" si="50"/>
        <v>0</v>
      </c>
      <c r="DA50" s="167">
        <f t="shared" si="82"/>
        <v>0</v>
      </c>
      <c r="DB50" s="168">
        <f t="shared" si="51"/>
        <v>0</v>
      </c>
      <c r="DC50" s="167">
        <f t="shared" si="83"/>
        <v>0</v>
      </c>
      <c r="DD50" s="168">
        <f t="shared" si="52"/>
        <v>0</v>
      </c>
      <c r="DE50" s="167">
        <f t="shared" si="84"/>
        <v>0</v>
      </c>
      <c r="DF50" s="168">
        <f t="shared" si="53"/>
        <v>0</v>
      </c>
      <c r="DG50" s="167">
        <f t="shared" si="85"/>
        <v>0</v>
      </c>
      <c r="DH50" s="168">
        <f t="shared" si="54"/>
        <v>0</v>
      </c>
      <c r="DI50" s="167">
        <f t="shared" si="86"/>
        <v>0</v>
      </c>
      <c r="DJ50" s="168">
        <f t="shared" si="55"/>
        <v>0</v>
      </c>
      <c r="DK50" s="167">
        <f t="shared" si="87"/>
        <v>0</v>
      </c>
      <c r="DL50" s="168">
        <f t="shared" si="56"/>
        <v>0</v>
      </c>
      <c r="DM50" s="167">
        <f t="shared" si="88"/>
        <v>0</v>
      </c>
      <c r="DN50" s="168">
        <f t="shared" si="57"/>
        <v>0</v>
      </c>
      <c r="DO50" s="167">
        <f t="shared" si="89"/>
        <v>0</v>
      </c>
      <c r="DP50" s="168">
        <f t="shared" si="58"/>
        <v>0</v>
      </c>
      <c r="DQ50" s="167">
        <f t="shared" si="90"/>
        <v>0</v>
      </c>
      <c r="DR50" s="168">
        <f t="shared" si="59"/>
        <v>0</v>
      </c>
      <c r="DS50" s="167"/>
      <c r="DT50" s="167"/>
      <c r="DU50" s="169" t="str">
        <f>LEFT(Page2of3!E50,1)</f>
        <v/>
      </c>
      <c r="DV50" s="169">
        <f>Page2of3!J50</f>
        <v>0</v>
      </c>
      <c r="DW50" s="169" t="str">
        <f t="shared" si="91"/>
        <v>0, .</v>
      </c>
      <c r="DX50" s="169"/>
      <c r="DY50" s="169"/>
      <c r="DZ50" s="169"/>
      <c r="EY50" s="114"/>
      <c r="EZ50" s="114"/>
      <c r="FA50" s="114"/>
      <c r="FB50" s="114"/>
      <c r="FC50" s="114"/>
      <c r="FD50" s="114"/>
      <c r="FE50" s="114"/>
      <c r="FF50" s="114"/>
      <c r="FG50" s="114"/>
      <c r="FH50" s="114"/>
      <c r="FI50" s="114"/>
      <c r="FJ50" s="114"/>
      <c r="FK50" s="114"/>
      <c r="FL50" s="114"/>
      <c r="FM50" s="114"/>
      <c r="FN50" s="114"/>
      <c r="FO50" s="114"/>
      <c r="FP50" s="114"/>
      <c r="FQ50" s="114"/>
      <c r="FR50" s="114"/>
      <c r="FS50" s="114"/>
      <c r="FT50" s="114"/>
      <c r="FU50" s="114"/>
      <c r="FV50" s="114"/>
      <c r="FW50" s="114"/>
      <c r="FX50" s="114"/>
      <c r="FY50" s="114"/>
      <c r="FZ50" s="114"/>
      <c r="GA50" s="114"/>
      <c r="GB50" s="114"/>
      <c r="GC50" s="114"/>
      <c r="GD50" s="114"/>
      <c r="GE50" s="114"/>
    </row>
    <row r="51" spans="1:187" ht="15" customHeight="1" x14ac:dyDescent="0.3">
      <c r="A51" s="134"/>
      <c r="B51" s="48">
        <v>40</v>
      </c>
      <c r="C51" s="312">
        <f>Page2of3!C51</f>
        <v>0</v>
      </c>
      <c r="D51" s="313"/>
      <c r="E51" s="314" t="str">
        <f>IF(Page2of3!X51&gt;1,DW51," ")</f>
        <v xml:space="preserve"> </v>
      </c>
      <c r="F51" s="315"/>
      <c r="G51" s="315"/>
      <c r="H51" s="315"/>
      <c r="I51" s="315"/>
      <c r="J51" s="315"/>
      <c r="K51" s="315"/>
      <c r="L51" s="316"/>
      <c r="M51" s="317"/>
      <c r="N51" s="317"/>
      <c r="O51" s="317"/>
      <c r="P51" s="141">
        <v>0</v>
      </c>
      <c r="Q51" s="142">
        <v>0</v>
      </c>
      <c r="R51" s="142">
        <v>0</v>
      </c>
      <c r="S51" s="318">
        <v>0</v>
      </c>
      <c r="T51" s="319"/>
      <c r="U51" s="320">
        <v>0</v>
      </c>
      <c r="V51" s="321"/>
      <c r="W51" s="322">
        <v>0</v>
      </c>
      <c r="X51" s="323"/>
      <c r="Y51" s="324">
        <v>0</v>
      </c>
      <c r="Z51" s="238"/>
      <c r="AA51" s="324">
        <v>0</v>
      </c>
      <c r="AB51" s="238"/>
      <c r="AC51" s="180"/>
      <c r="AD51" s="325"/>
      <c r="AE51" s="326"/>
      <c r="AF51" s="326"/>
      <c r="AG51" s="326"/>
      <c r="AH51" s="326"/>
      <c r="AI51" s="326"/>
      <c r="AJ51" s="326"/>
      <c r="AK51" s="327"/>
      <c r="AL51" s="143"/>
      <c r="AM51" s="276"/>
      <c r="AN51" s="276"/>
      <c r="AO51" s="276"/>
      <c r="AP51" s="276"/>
      <c r="AQ51" s="276"/>
      <c r="AR51" s="276"/>
      <c r="AS51" s="276"/>
      <c r="AT51" s="276"/>
      <c r="AU51" s="276"/>
      <c r="AV51" s="276"/>
      <c r="AW51" s="276"/>
      <c r="AX51" s="276"/>
      <c r="AY51" s="276"/>
      <c r="AZ51" s="276"/>
      <c r="BA51" s="322"/>
      <c r="BB51" s="323"/>
      <c r="BC51" s="169"/>
      <c r="BD51" s="311">
        <f t="shared" si="63"/>
        <v>0</v>
      </c>
      <c r="BE51" s="311"/>
      <c r="BF51" s="311"/>
      <c r="BH51" s="311">
        <f t="shared" si="64"/>
        <v>0</v>
      </c>
      <c r="BI51" s="311"/>
      <c r="BJ51" s="311"/>
      <c r="BM51" s="167">
        <f t="shared" si="65"/>
        <v>0</v>
      </c>
      <c r="BN51" s="168">
        <f t="shared" si="32"/>
        <v>0</v>
      </c>
      <c r="BO51" s="167">
        <f t="shared" si="66"/>
        <v>0</v>
      </c>
      <c r="BP51" s="168">
        <f t="shared" si="33"/>
        <v>0</v>
      </c>
      <c r="BQ51" s="167">
        <f t="shared" si="61"/>
        <v>0</v>
      </c>
      <c r="BR51" s="168">
        <f t="shared" si="34"/>
        <v>0</v>
      </c>
      <c r="BS51" s="167">
        <f t="shared" si="62"/>
        <v>0</v>
      </c>
      <c r="BT51" s="168">
        <f t="shared" si="35"/>
        <v>0</v>
      </c>
      <c r="BU51" s="167">
        <f t="shared" si="67"/>
        <v>0</v>
      </c>
      <c r="BV51" s="167">
        <f t="shared" si="68"/>
        <v>0</v>
      </c>
      <c r="BW51" s="167">
        <f t="shared" si="69"/>
        <v>0</v>
      </c>
      <c r="BX51" s="168">
        <f t="shared" si="36"/>
        <v>0</v>
      </c>
      <c r="BY51" s="167">
        <f t="shared" si="70"/>
        <v>0</v>
      </c>
      <c r="BZ51" s="168">
        <f t="shared" si="37"/>
        <v>0</v>
      </c>
      <c r="CA51" s="167">
        <f t="shared" si="71"/>
        <v>0</v>
      </c>
      <c r="CB51" s="168">
        <f t="shared" si="38"/>
        <v>0</v>
      </c>
      <c r="CC51" s="167">
        <f t="shared" si="72"/>
        <v>0</v>
      </c>
      <c r="CD51" s="168">
        <f t="shared" si="39"/>
        <v>0</v>
      </c>
      <c r="CE51" s="167">
        <f t="shared" si="73"/>
        <v>0</v>
      </c>
      <c r="CF51" s="168">
        <f t="shared" si="40"/>
        <v>0</v>
      </c>
      <c r="CG51" s="167">
        <f t="shared" si="74"/>
        <v>0</v>
      </c>
      <c r="CH51" s="168">
        <f t="shared" si="41"/>
        <v>0</v>
      </c>
      <c r="CI51" s="167">
        <f t="shared" si="75"/>
        <v>0</v>
      </c>
      <c r="CJ51" s="168">
        <f t="shared" si="42"/>
        <v>0</v>
      </c>
      <c r="CK51" s="167">
        <f t="shared" si="76"/>
        <v>0</v>
      </c>
      <c r="CL51" s="168">
        <f t="shared" si="43"/>
        <v>0</v>
      </c>
      <c r="CM51" s="167">
        <f t="shared" si="77"/>
        <v>0</v>
      </c>
      <c r="CN51" s="168">
        <f t="shared" si="44"/>
        <v>0</v>
      </c>
      <c r="CO51" s="167">
        <f t="shared" si="78"/>
        <v>0</v>
      </c>
      <c r="CP51" s="168">
        <f t="shared" si="45"/>
        <v>0</v>
      </c>
      <c r="CQ51" s="167">
        <f t="shared" si="92"/>
        <v>0</v>
      </c>
      <c r="CR51" s="168">
        <f t="shared" si="46"/>
        <v>0</v>
      </c>
      <c r="CS51" s="167">
        <f t="shared" si="93"/>
        <v>0</v>
      </c>
      <c r="CT51" s="168">
        <f t="shared" si="47"/>
        <v>0</v>
      </c>
      <c r="CU51" s="167">
        <f t="shared" si="79"/>
        <v>0</v>
      </c>
      <c r="CV51" s="168">
        <f t="shared" si="48"/>
        <v>0</v>
      </c>
      <c r="CW51" s="167">
        <f t="shared" si="80"/>
        <v>0</v>
      </c>
      <c r="CX51" s="168">
        <f t="shared" si="49"/>
        <v>0</v>
      </c>
      <c r="CY51" s="167">
        <f t="shared" si="81"/>
        <v>0</v>
      </c>
      <c r="CZ51" s="168">
        <f t="shared" si="50"/>
        <v>0</v>
      </c>
      <c r="DA51" s="167">
        <f t="shared" si="82"/>
        <v>0</v>
      </c>
      <c r="DB51" s="168">
        <f t="shared" si="51"/>
        <v>0</v>
      </c>
      <c r="DC51" s="167">
        <f t="shared" si="83"/>
        <v>0</v>
      </c>
      <c r="DD51" s="168">
        <f t="shared" si="52"/>
        <v>0</v>
      </c>
      <c r="DE51" s="167">
        <f t="shared" si="84"/>
        <v>0</v>
      </c>
      <c r="DF51" s="168">
        <f t="shared" si="53"/>
        <v>0</v>
      </c>
      <c r="DG51" s="167">
        <f t="shared" si="85"/>
        <v>0</v>
      </c>
      <c r="DH51" s="168">
        <f t="shared" si="54"/>
        <v>0</v>
      </c>
      <c r="DI51" s="167">
        <f t="shared" si="86"/>
        <v>0</v>
      </c>
      <c r="DJ51" s="168">
        <f t="shared" si="55"/>
        <v>0</v>
      </c>
      <c r="DK51" s="167">
        <f t="shared" si="87"/>
        <v>0</v>
      </c>
      <c r="DL51" s="168">
        <f t="shared" si="56"/>
        <v>0</v>
      </c>
      <c r="DM51" s="167">
        <f t="shared" si="88"/>
        <v>0</v>
      </c>
      <c r="DN51" s="168">
        <f t="shared" si="57"/>
        <v>0</v>
      </c>
      <c r="DO51" s="167">
        <f t="shared" si="89"/>
        <v>0</v>
      </c>
      <c r="DP51" s="168">
        <f t="shared" si="58"/>
        <v>0</v>
      </c>
      <c r="DQ51" s="167">
        <f t="shared" si="90"/>
        <v>0</v>
      </c>
      <c r="DR51" s="168">
        <f t="shared" si="59"/>
        <v>0</v>
      </c>
      <c r="DS51" s="167"/>
      <c r="DT51" s="167"/>
      <c r="DU51" s="167" t="str">
        <f>LEFT(Page2of3!E51,1)</f>
        <v/>
      </c>
      <c r="DV51" s="167">
        <f>Page2of3!J51</f>
        <v>0</v>
      </c>
      <c r="DW51" s="167" t="str">
        <f t="shared" si="91"/>
        <v>0, .</v>
      </c>
      <c r="DX51" s="167"/>
      <c r="DY51" s="167"/>
      <c r="DZ51" s="169"/>
      <c r="EY51" s="114"/>
      <c r="EZ51" s="114"/>
      <c r="FA51" s="114"/>
      <c r="FB51" s="114"/>
      <c r="FC51" s="114"/>
      <c r="FD51" s="114"/>
      <c r="FE51" s="114"/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/>
      <c r="FY51" s="114"/>
      <c r="FZ51" s="114"/>
      <c r="GA51" s="114"/>
      <c r="GB51" s="114"/>
      <c r="GC51" s="114"/>
      <c r="GD51" s="114"/>
      <c r="GE51" s="114"/>
    </row>
    <row r="52" spans="1:187" ht="15" customHeight="1" x14ac:dyDescent="0.3">
      <c r="A52" s="134"/>
      <c r="B52" s="48">
        <v>41</v>
      </c>
      <c r="C52" s="312">
        <f>Page2of3!C52</f>
        <v>0</v>
      </c>
      <c r="D52" s="313"/>
      <c r="E52" s="314" t="str">
        <f>IF(Page2of3!X52&gt;1,DW52," ")</f>
        <v xml:space="preserve"> </v>
      </c>
      <c r="F52" s="315"/>
      <c r="G52" s="315"/>
      <c r="H52" s="315"/>
      <c r="I52" s="315"/>
      <c r="J52" s="315"/>
      <c r="K52" s="315"/>
      <c r="L52" s="316"/>
      <c r="M52" s="317"/>
      <c r="N52" s="317"/>
      <c r="O52" s="317"/>
      <c r="P52" s="141">
        <v>0</v>
      </c>
      <c r="Q52" s="142">
        <v>0</v>
      </c>
      <c r="R52" s="142">
        <v>0</v>
      </c>
      <c r="S52" s="318">
        <v>0</v>
      </c>
      <c r="T52" s="319"/>
      <c r="U52" s="320">
        <v>0</v>
      </c>
      <c r="V52" s="321"/>
      <c r="W52" s="322">
        <v>0</v>
      </c>
      <c r="X52" s="323"/>
      <c r="Y52" s="324">
        <v>0</v>
      </c>
      <c r="Z52" s="238"/>
      <c r="AA52" s="324">
        <v>0</v>
      </c>
      <c r="AB52" s="238"/>
      <c r="AC52" s="180"/>
      <c r="AD52" s="325"/>
      <c r="AE52" s="326"/>
      <c r="AF52" s="326"/>
      <c r="AG52" s="326"/>
      <c r="AH52" s="326"/>
      <c r="AI52" s="326"/>
      <c r="AJ52" s="326"/>
      <c r="AK52" s="327"/>
      <c r="AL52" s="143"/>
      <c r="AM52" s="276"/>
      <c r="AN52" s="276"/>
      <c r="AO52" s="276"/>
      <c r="AP52" s="276"/>
      <c r="AQ52" s="276"/>
      <c r="AR52" s="276"/>
      <c r="AS52" s="276"/>
      <c r="AT52" s="276"/>
      <c r="AU52" s="276"/>
      <c r="AV52" s="276"/>
      <c r="AW52" s="276"/>
      <c r="AX52" s="276"/>
      <c r="AY52" s="276"/>
      <c r="AZ52" s="276"/>
      <c r="BA52" s="322"/>
      <c r="BB52" s="323"/>
      <c r="BC52" s="169"/>
      <c r="BD52" s="311">
        <f t="shared" si="63"/>
        <v>0</v>
      </c>
      <c r="BE52" s="311"/>
      <c r="BF52" s="311"/>
      <c r="BH52" s="311">
        <f t="shared" si="64"/>
        <v>0</v>
      </c>
      <c r="BI52" s="311"/>
      <c r="BJ52" s="311"/>
      <c r="BM52" s="167">
        <f t="shared" si="65"/>
        <v>0</v>
      </c>
      <c r="BN52" s="168">
        <f t="shared" si="32"/>
        <v>0</v>
      </c>
      <c r="BO52" s="167">
        <f t="shared" si="66"/>
        <v>0</v>
      </c>
      <c r="BP52" s="168">
        <f t="shared" si="33"/>
        <v>0</v>
      </c>
      <c r="BQ52" s="167">
        <f t="shared" si="61"/>
        <v>0</v>
      </c>
      <c r="BR52" s="168">
        <f t="shared" si="34"/>
        <v>0</v>
      </c>
      <c r="BS52" s="167">
        <f t="shared" si="62"/>
        <v>0</v>
      </c>
      <c r="BT52" s="168">
        <f t="shared" si="35"/>
        <v>0</v>
      </c>
      <c r="BU52" s="167">
        <f t="shared" si="67"/>
        <v>0</v>
      </c>
      <c r="BV52" s="167">
        <f t="shared" si="68"/>
        <v>0</v>
      </c>
      <c r="BW52" s="167">
        <f t="shared" si="69"/>
        <v>0</v>
      </c>
      <c r="BX52" s="168">
        <f t="shared" si="36"/>
        <v>0</v>
      </c>
      <c r="BY52" s="167">
        <f t="shared" si="70"/>
        <v>0</v>
      </c>
      <c r="BZ52" s="168">
        <f t="shared" si="37"/>
        <v>0</v>
      </c>
      <c r="CA52" s="167">
        <f t="shared" si="71"/>
        <v>0</v>
      </c>
      <c r="CB52" s="168">
        <f t="shared" si="38"/>
        <v>0</v>
      </c>
      <c r="CC52" s="167">
        <f t="shared" si="72"/>
        <v>0</v>
      </c>
      <c r="CD52" s="168">
        <f t="shared" si="39"/>
        <v>0</v>
      </c>
      <c r="CE52" s="167">
        <f t="shared" si="73"/>
        <v>0</v>
      </c>
      <c r="CF52" s="168">
        <f t="shared" si="40"/>
        <v>0</v>
      </c>
      <c r="CG52" s="167">
        <f t="shared" si="74"/>
        <v>0</v>
      </c>
      <c r="CH52" s="168">
        <f t="shared" si="41"/>
        <v>0</v>
      </c>
      <c r="CI52" s="167">
        <f t="shared" si="75"/>
        <v>0</v>
      </c>
      <c r="CJ52" s="168">
        <f t="shared" si="42"/>
        <v>0</v>
      </c>
      <c r="CK52" s="167">
        <f t="shared" si="76"/>
        <v>0</v>
      </c>
      <c r="CL52" s="168">
        <f t="shared" si="43"/>
        <v>0</v>
      </c>
      <c r="CM52" s="167">
        <f t="shared" si="77"/>
        <v>0</v>
      </c>
      <c r="CN52" s="168">
        <f t="shared" si="44"/>
        <v>0</v>
      </c>
      <c r="CO52" s="167">
        <f t="shared" si="78"/>
        <v>0</v>
      </c>
      <c r="CP52" s="168">
        <f t="shared" si="45"/>
        <v>0</v>
      </c>
      <c r="CQ52" s="167">
        <f t="shared" si="92"/>
        <v>0</v>
      </c>
      <c r="CR52" s="168">
        <f t="shared" si="46"/>
        <v>0</v>
      </c>
      <c r="CS52" s="167">
        <f t="shared" si="93"/>
        <v>0</v>
      </c>
      <c r="CT52" s="168">
        <f t="shared" si="47"/>
        <v>0</v>
      </c>
      <c r="CU52" s="167">
        <f t="shared" si="79"/>
        <v>0</v>
      </c>
      <c r="CV52" s="168">
        <f t="shared" si="48"/>
        <v>0</v>
      </c>
      <c r="CW52" s="167">
        <f t="shared" si="80"/>
        <v>0</v>
      </c>
      <c r="CX52" s="168">
        <f t="shared" si="49"/>
        <v>0</v>
      </c>
      <c r="CY52" s="167">
        <f t="shared" si="81"/>
        <v>0</v>
      </c>
      <c r="CZ52" s="168">
        <f t="shared" si="50"/>
        <v>0</v>
      </c>
      <c r="DA52" s="167">
        <f t="shared" si="82"/>
        <v>0</v>
      </c>
      <c r="DB52" s="168">
        <f t="shared" si="51"/>
        <v>0</v>
      </c>
      <c r="DC52" s="167">
        <f t="shared" si="83"/>
        <v>0</v>
      </c>
      <c r="DD52" s="168">
        <f t="shared" si="52"/>
        <v>0</v>
      </c>
      <c r="DE52" s="167">
        <f t="shared" si="84"/>
        <v>0</v>
      </c>
      <c r="DF52" s="168">
        <f t="shared" si="53"/>
        <v>0</v>
      </c>
      <c r="DG52" s="167">
        <f t="shared" si="85"/>
        <v>0</v>
      </c>
      <c r="DH52" s="168">
        <f t="shared" si="54"/>
        <v>0</v>
      </c>
      <c r="DI52" s="167">
        <f t="shared" si="86"/>
        <v>0</v>
      </c>
      <c r="DJ52" s="168">
        <f t="shared" si="55"/>
        <v>0</v>
      </c>
      <c r="DK52" s="167">
        <f t="shared" si="87"/>
        <v>0</v>
      </c>
      <c r="DL52" s="168">
        <f t="shared" si="56"/>
        <v>0</v>
      </c>
      <c r="DM52" s="167">
        <f t="shared" si="88"/>
        <v>0</v>
      </c>
      <c r="DN52" s="168">
        <f t="shared" si="57"/>
        <v>0</v>
      </c>
      <c r="DO52" s="167">
        <f t="shared" si="89"/>
        <v>0</v>
      </c>
      <c r="DP52" s="168">
        <f t="shared" si="58"/>
        <v>0</v>
      </c>
      <c r="DQ52" s="167">
        <f t="shared" si="90"/>
        <v>0</v>
      </c>
      <c r="DR52" s="168">
        <f t="shared" si="59"/>
        <v>0</v>
      </c>
      <c r="DS52" s="167"/>
      <c r="DT52" s="167"/>
      <c r="DU52" s="169" t="str">
        <f>LEFT(Page2of3!E52,1)</f>
        <v/>
      </c>
      <c r="DV52" s="169">
        <f>Page2of3!J52</f>
        <v>0</v>
      </c>
      <c r="DW52" s="169" t="str">
        <f t="shared" si="91"/>
        <v>0, .</v>
      </c>
      <c r="DX52" s="169"/>
      <c r="DY52" s="169"/>
      <c r="DZ52" s="169"/>
      <c r="EY52" s="114"/>
      <c r="EZ52" s="114"/>
      <c r="FA52" s="114"/>
      <c r="FB52" s="114"/>
      <c r="FC52" s="114"/>
      <c r="FD52" s="114"/>
      <c r="FE52" s="114"/>
      <c r="FF52" s="114"/>
      <c r="FG52" s="114"/>
      <c r="FH52" s="114"/>
      <c r="FI52" s="114"/>
      <c r="FJ52" s="114"/>
      <c r="FK52" s="114"/>
      <c r="FL52" s="114"/>
      <c r="FM52" s="114"/>
      <c r="FN52" s="114"/>
      <c r="FO52" s="114"/>
      <c r="FP52" s="114"/>
      <c r="FQ52" s="114"/>
      <c r="FR52" s="114"/>
      <c r="FS52" s="114"/>
      <c r="FT52" s="114"/>
      <c r="FU52" s="114"/>
      <c r="FV52" s="114"/>
      <c r="FW52" s="114"/>
      <c r="FX52" s="114"/>
      <c r="FY52" s="114"/>
      <c r="FZ52" s="114"/>
      <c r="GA52" s="114"/>
      <c r="GB52" s="114"/>
      <c r="GC52" s="114"/>
      <c r="GD52" s="114"/>
      <c r="GE52" s="114"/>
    </row>
    <row r="53" spans="1:187" ht="15" customHeight="1" x14ac:dyDescent="0.3">
      <c r="A53" s="134"/>
      <c r="B53" s="48">
        <v>42</v>
      </c>
      <c r="C53" s="312">
        <f>Page2of3!C53</f>
        <v>0</v>
      </c>
      <c r="D53" s="313"/>
      <c r="E53" s="314" t="str">
        <f>IF(Page2of3!X53&gt;1,DW53," ")</f>
        <v xml:space="preserve"> </v>
      </c>
      <c r="F53" s="315"/>
      <c r="G53" s="315"/>
      <c r="H53" s="315"/>
      <c r="I53" s="315"/>
      <c r="J53" s="315"/>
      <c r="K53" s="315"/>
      <c r="L53" s="316"/>
      <c r="M53" s="317"/>
      <c r="N53" s="317"/>
      <c r="O53" s="317"/>
      <c r="P53" s="141">
        <v>0</v>
      </c>
      <c r="Q53" s="142">
        <v>0</v>
      </c>
      <c r="R53" s="142">
        <v>0</v>
      </c>
      <c r="S53" s="318">
        <v>0</v>
      </c>
      <c r="T53" s="319"/>
      <c r="U53" s="320">
        <v>0</v>
      </c>
      <c r="V53" s="321"/>
      <c r="W53" s="322">
        <v>0</v>
      </c>
      <c r="X53" s="323"/>
      <c r="Y53" s="324">
        <v>0</v>
      </c>
      <c r="Z53" s="238"/>
      <c r="AA53" s="324">
        <v>0</v>
      </c>
      <c r="AB53" s="238"/>
      <c r="AC53" s="180"/>
      <c r="AD53" s="325"/>
      <c r="AE53" s="326"/>
      <c r="AF53" s="326"/>
      <c r="AG53" s="326"/>
      <c r="AH53" s="326"/>
      <c r="AI53" s="326"/>
      <c r="AJ53" s="326"/>
      <c r="AK53" s="327"/>
      <c r="AL53" s="143"/>
      <c r="AM53" s="276"/>
      <c r="AN53" s="276"/>
      <c r="AO53" s="276"/>
      <c r="AP53" s="276"/>
      <c r="AQ53" s="276"/>
      <c r="AR53" s="276"/>
      <c r="AS53" s="276"/>
      <c r="AT53" s="276"/>
      <c r="AU53" s="276"/>
      <c r="AV53" s="276"/>
      <c r="AW53" s="276"/>
      <c r="AX53" s="276"/>
      <c r="AY53" s="276"/>
      <c r="AZ53" s="276"/>
      <c r="BA53" s="322"/>
      <c r="BB53" s="323"/>
      <c r="BC53" s="169"/>
      <c r="BD53" s="311">
        <f t="shared" si="63"/>
        <v>0</v>
      </c>
      <c r="BE53" s="311"/>
      <c r="BF53" s="311"/>
      <c r="BH53" s="311">
        <f t="shared" si="64"/>
        <v>0</v>
      </c>
      <c r="BI53" s="311"/>
      <c r="BJ53" s="311"/>
      <c r="BM53" s="167">
        <f t="shared" si="65"/>
        <v>0</v>
      </c>
      <c r="BN53" s="168">
        <f t="shared" si="32"/>
        <v>0</v>
      </c>
      <c r="BO53" s="167">
        <f t="shared" si="66"/>
        <v>0</v>
      </c>
      <c r="BP53" s="168">
        <f t="shared" si="33"/>
        <v>0</v>
      </c>
      <c r="BQ53" s="167">
        <f t="shared" si="61"/>
        <v>0</v>
      </c>
      <c r="BR53" s="168">
        <f t="shared" si="34"/>
        <v>0</v>
      </c>
      <c r="BS53" s="167">
        <f t="shared" si="62"/>
        <v>0</v>
      </c>
      <c r="BT53" s="168">
        <f t="shared" si="35"/>
        <v>0</v>
      </c>
      <c r="BU53" s="167">
        <f t="shared" si="67"/>
        <v>0</v>
      </c>
      <c r="BV53" s="167">
        <f t="shared" si="68"/>
        <v>0</v>
      </c>
      <c r="BW53" s="167">
        <f t="shared" si="69"/>
        <v>0</v>
      </c>
      <c r="BX53" s="168">
        <f t="shared" si="36"/>
        <v>0</v>
      </c>
      <c r="BY53" s="167">
        <f t="shared" si="70"/>
        <v>0</v>
      </c>
      <c r="BZ53" s="168">
        <f t="shared" si="37"/>
        <v>0</v>
      </c>
      <c r="CA53" s="167">
        <f t="shared" si="71"/>
        <v>0</v>
      </c>
      <c r="CB53" s="168">
        <f t="shared" si="38"/>
        <v>0</v>
      </c>
      <c r="CC53" s="167">
        <f t="shared" si="72"/>
        <v>0</v>
      </c>
      <c r="CD53" s="168">
        <f t="shared" si="39"/>
        <v>0</v>
      </c>
      <c r="CE53" s="167">
        <f t="shared" si="73"/>
        <v>0</v>
      </c>
      <c r="CF53" s="168">
        <f t="shared" si="40"/>
        <v>0</v>
      </c>
      <c r="CG53" s="167">
        <f t="shared" si="74"/>
        <v>0</v>
      </c>
      <c r="CH53" s="168">
        <f t="shared" si="41"/>
        <v>0</v>
      </c>
      <c r="CI53" s="167">
        <f t="shared" si="75"/>
        <v>0</v>
      </c>
      <c r="CJ53" s="168">
        <f t="shared" si="42"/>
        <v>0</v>
      </c>
      <c r="CK53" s="167">
        <f t="shared" si="76"/>
        <v>0</v>
      </c>
      <c r="CL53" s="168">
        <f t="shared" si="43"/>
        <v>0</v>
      </c>
      <c r="CM53" s="167">
        <f t="shared" si="77"/>
        <v>0</v>
      </c>
      <c r="CN53" s="168">
        <f t="shared" si="44"/>
        <v>0</v>
      </c>
      <c r="CO53" s="167">
        <f t="shared" si="78"/>
        <v>0</v>
      </c>
      <c r="CP53" s="168">
        <f t="shared" si="45"/>
        <v>0</v>
      </c>
      <c r="CQ53" s="167">
        <f t="shared" si="92"/>
        <v>0</v>
      </c>
      <c r="CR53" s="168">
        <f t="shared" si="46"/>
        <v>0</v>
      </c>
      <c r="CS53" s="167">
        <f t="shared" si="93"/>
        <v>0</v>
      </c>
      <c r="CT53" s="168">
        <f t="shared" si="47"/>
        <v>0</v>
      </c>
      <c r="CU53" s="167">
        <f t="shared" si="79"/>
        <v>0</v>
      </c>
      <c r="CV53" s="168">
        <f t="shared" si="48"/>
        <v>0</v>
      </c>
      <c r="CW53" s="167">
        <f t="shared" si="80"/>
        <v>0</v>
      </c>
      <c r="CX53" s="168">
        <f t="shared" si="49"/>
        <v>0</v>
      </c>
      <c r="CY53" s="167">
        <f t="shared" si="81"/>
        <v>0</v>
      </c>
      <c r="CZ53" s="168">
        <f t="shared" si="50"/>
        <v>0</v>
      </c>
      <c r="DA53" s="167">
        <f t="shared" si="82"/>
        <v>0</v>
      </c>
      <c r="DB53" s="168">
        <f t="shared" si="51"/>
        <v>0</v>
      </c>
      <c r="DC53" s="167">
        <f t="shared" si="83"/>
        <v>0</v>
      </c>
      <c r="DD53" s="168">
        <f t="shared" si="52"/>
        <v>0</v>
      </c>
      <c r="DE53" s="167">
        <f t="shared" si="84"/>
        <v>0</v>
      </c>
      <c r="DF53" s="168">
        <f t="shared" si="53"/>
        <v>0</v>
      </c>
      <c r="DG53" s="167">
        <f t="shared" si="85"/>
        <v>0</v>
      </c>
      <c r="DH53" s="168">
        <f t="shared" si="54"/>
        <v>0</v>
      </c>
      <c r="DI53" s="167">
        <f t="shared" si="86"/>
        <v>0</v>
      </c>
      <c r="DJ53" s="168">
        <f t="shared" si="55"/>
        <v>0</v>
      </c>
      <c r="DK53" s="167">
        <f t="shared" si="87"/>
        <v>0</v>
      </c>
      <c r="DL53" s="168">
        <f t="shared" si="56"/>
        <v>0</v>
      </c>
      <c r="DM53" s="167">
        <f t="shared" si="88"/>
        <v>0</v>
      </c>
      <c r="DN53" s="168">
        <f t="shared" si="57"/>
        <v>0</v>
      </c>
      <c r="DO53" s="167">
        <f t="shared" si="89"/>
        <v>0</v>
      </c>
      <c r="DP53" s="168">
        <f t="shared" si="58"/>
        <v>0</v>
      </c>
      <c r="DQ53" s="167">
        <f t="shared" si="90"/>
        <v>0</v>
      </c>
      <c r="DR53" s="168">
        <f t="shared" si="59"/>
        <v>0</v>
      </c>
      <c r="DS53" s="167"/>
      <c r="DT53" s="167"/>
      <c r="DU53" s="169" t="str">
        <f>LEFT(Page2of3!E53,1)</f>
        <v/>
      </c>
      <c r="DV53" s="169">
        <f>Page2of3!J53</f>
        <v>0</v>
      </c>
      <c r="DW53" s="169" t="str">
        <f t="shared" si="91"/>
        <v>0, .</v>
      </c>
      <c r="DX53" s="169"/>
      <c r="DY53" s="169"/>
      <c r="DZ53" s="169"/>
      <c r="EY53" s="114"/>
      <c r="EZ53" s="114"/>
      <c r="FA53" s="114"/>
      <c r="FB53" s="114"/>
      <c r="FC53" s="114"/>
      <c r="FD53" s="114"/>
      <c r="FE53" s="114"/>
      <c r="FF53" s="114"/>
      <c r="FG53" s="114"/>
      <c r="FH53" s="114"/>
      <c r="FI53" s="114"/>
      <c r="FJ53" s="114"/>
      <c r="FK53" s="114"/>
      <c r="FL53" s="114"/>
      <c r="FM53" s="114"/>
      <c r="FN53" s="114"/>
      <c r="FO53" s="114"/>
      <c r="FP53" s="114"/>
      <c r="FQ53" s="114"/>
      <c r="FR53" s="114"/>
      <c r="FS53" s="114"/>
      <c r="FT53" s="114"/>
      <c r="FU53" s="114"/>
      <c r="FV53" s="114"/>
      <c r="FW53" s="114"/>
      <c r="FX53" s="114"/>
      <c r="FY53" s="114"/>
      <c r="FZ53" s="114"/>
      <c r="GA53" s="114"/>
      <c r="GB53" s="114"/>
      <c r="GC53" s="114"/>
      <c r="GD53" s="114"/>
      <c r="GE53" s="114"/>
    </row>
    <row r="54" spans="1:187" ht="15" customHeight="1" x14ac:dyDescent="0.3">
      <c r="A54" s="134"/>
      <c r="B54" s="48">
        <v>43</v>
      </c>
      <c r="C54" s="312">
        <f>Page2of3!C54</f>
        <v>0</v>
      </c>
      <c r="D54" s="313"/>
      <c r="E54" s="314" t="str">
        <f>IF(Page2of3!X54&gt;1,DW54," ")</f>
        <v xml:space="preserve"> </v>
      </c>
      <c r="F54" s="315"/>
      <c r="G54" s="315"/>
      <c r="H54" s="315"/>
      <c r="I54" s="315"/>
      <c r="J54" s="315"/>
      <c r="K54" s="315"/>
      <c r="L54" s="316"/>
      <c r="M54" s="317"/>
      <c r="N54" s="317"/>
      <c r="O54" s="317"/>
      <c r="P54" s="141">
        <v>0</v>
      </c>
      <c r="Q54" s="142">
        <v>0</v>
      </c>
      <c r="R54" s="142">
        <v>0</v>
      </c>
      <c r="S54" s="318">
        <v>0</v>
      </c>
      <c r="T54" s="319"/>
      <c r="U54" s="320">
        <v>0</v>
      </c>
      <c r="V54" s="321"/>
      <c r="W54" s="322">
        <v>0</v>
      </c>
      <c r="X54" s="323"/>
      <c r="Y54" s="324">
        <v>0</v>
      </c>
      <c r="Z54" s="238"/>
      <c r="AA54" s="324">
        <v>0</v>
      </c>
      <c r="AB54" s="238"/>
      <c r="AC54" s="180"/>
      <c r="AD54" s="325"/>
      <c r="AE54" s="326"/>
      <c r="AF54" s="326"/>
      <c r="AG54" s="326"/>
      <c r="AH54" s="326"/>
      <c r="AI54" s="326"/>
      <c r="AJ54" s="326"/>
      <c r="AK54" s="327"/>
      <c r="AL54" s="143"/>
      <c r="AM54" s="276"/>
      <c r="AN54" s="276"/>
      <c r="AO54" s="276"/>
      <c r="AP54" s="276"/>
      <c r="AQ54" s="276"/>
      <c r="AR54" s="276"/>
      <c r="AS54" s="276"/>
      <c r="AT54" s="276"/>
      <c r="AU54" s="276"/>
      <c r="AV54" s="276"/>
      <c r="AW54" s="276"/>
      <c r="AX54" s="276"/>
      <c r="AY54" s="276"/>
      <c r="AZ54" s="276"/>
      <c r="BA54" s="322"/>
      <c r="BB54" s="323"/>
      <c r="BC54" s="169"/>
      <c r="BD54" s="311">
        <f t="shared" si="63"/>
        <v>0</v>
      </c>
      <c r="BE54" s="311"/>
      <c r="BF54" s="311"/>
      <c r="BH54" s="311">
        <f t="shared" si="64"/>
        <v>0</v>
      </c>
      <c r="BI54" s="311"/>
      <c r="BJ54" s="311"/>
      <c r="BM54" s="167">
        <f t="shared" si="65"/>
        <v>0</v>
      </c>
      <c r="BN54" s="168">
        <f t="shared" si="32"/>
        <v>0</v>
      </c>
      <c r="BO54" s="167">
        <f t="shared" si="66"/>
        <v>0</v>
      </c>
      <c r="BP54" s="168">
        <f t="shared" si="33"/>
        <v>0</v>
      </c>
      <c r="BQ54" s="167">
        <f t="shared" si="61"/>
        <v>0</v>
      </c>
      <c r="BR54" s="168">
        <f t="shared" si="34"/>
        <v>0</v>
      </c>
      <c r="BS54" s="167">
        <f t="shared" si="62"/>
        <v>0</v>
      </c>
      <c r="BT54" s="168">
        <f t="shared" si="35"/>
        <v>0</v>
      </c>
      <c r="BU54" s="167">
        <f t="shared" si="67"/>
        <v>0</v>
      </c>
      <c r="BV54" s="167">
        <f t="shared" si="68"/>
        <v>0</v>
      </c>
      <c r="BW54" s="167">
        <f t="shared" si="69"/>
        <v>0</v>
      </c>
      <c r="BX54" s="168">
        <f t="shared" si="36"/>
        <v>0</v>
      </c>
      <c r="BY54" s="167">
        <f t="shared" si="70"/>
        <v>0</v>
      </c>
      <c r="BZ54" s="168">
        <f t="shared" si="37"/>
        <v>0</v>
      </c>
      <c r="CA54" s="167">
        <f t="shared" si="71"/>
        <v>0</v>
      </c>
      <c r="CB54" s="168">
        <f t="shared" si="38"/>
        <v>0</v>
      </c>
      <c r="CC54" s="167">
        <f t="shared" si="72"/>
        <v>0</v>
      </c>
      <c r="CD54" s="168">
        <f t="shared" si="39"/>
        <v>0</v>
      </c>
      <c r="CE54" s="167">
        <f t="shared" si="73"/>
        <v>0</v>
      </c>
      <c r="CF54" s="168">
        <f t="shared" si="40"/>
        <v>0</v>
      </c>
      <c r="CG54" s="167">
        <f t="shared" si="74"/>
        <v>0</v>
      </c>
      <c r="CH54" s="168">
        <f t="shared" si="41"/>
        <v>0</v>
      </c>
      <c r="CI54" s="167">
        <f t="shared" si="75"/>
        <v>0</v>
      </c>
      <c r="CJ54" s="168">
        <f t="shared" si="42"/>
        <v>0</v>
      </c>
      <c r="CK54" s="167">
        <f t="shared" si="76"/>
        <v>0</v>
      </c>
      <c r="CL54" s="168">
        <f t="shared" si="43"/>
        <v>0</v>
      </c>
      <c r="CM54" s="167">
        <f t="shared" si="77"/>
        <v>0</v>
      </c>
      <c r="CN54" s="168">
        <f t="shared" si="44"/>
        <v>0</v>
      </c>
      <c r="CO54" s="167">
        <f t="shared" si="78"/>
        <v>0</v>
      </c>
      <c r="CP54" s="168">
        <f t="shared" si="45"/>
        <v>0</v>
      </c>
      <c r="CQ54" s="167">
        <f t="shared" si="92"/>
        <v>0</v>
      </c>
      <c r="CR54" s="168">
        <f t="shared" si="46"/>
        <v>0</v>
      </c>
      <c r="CS54" s="167">
        <f t="shared" si="93"/>
        <v>0</v>
      </c>
      <c r="CT54" s="168">
        <f t="shared" si="47"/>
        <v>0</v>
      </c>
      <c r="CU54" s="167">
        <f t="shared" si="79"/>
        <v>0</v>
      </c>
      <c r="CV54" s="168">
        <f t="shared" si="48"/>
        <v>0</v>
      </c>
      <c r="CW54" s="167">
        <f t="shared" si="80"/>
        <v>0</v>
      </c>
      <c r="CX54" s="168">
        <f t="shared" si="49"/>
        <v>0</v>
      </c>
      <c r="CY54" s="167">
        <f t="shared" si="81"/>
        <v>0</v>
      </c>
      <c r="CZ54" s="168">
        <f t="shared" si="50"/>
        <v>0</v>
      </c>
      <c r="DA54" s="167">
        <f t="shared" si="82"/>
        <v>0</v>
      </c>
      <c r="DB54" s="168">
        <f t="shared" si="51"/>
        <v>0</v>
      </c>
      <c r="DC54" s="167">
        <f t="shared" si="83"/>
        <v>0</v>
      </c>
      <c r="DD54" s="168">
        <f t="shared" si="52"/>
        <v>0</v>
      </c>
      <c r="DE54" s="167">
        <f t="shared" si="84"/>
        <v>0</v>
      </c>
      <c r="DF54" s="168">
        <f t="shared" si="53"/>
        <v>0</v>
      </c>
      <c r="DG54" s="167">
        <f t="shared" si="85"/>
        <v>0</v>
      </c>
      <c r="DH54" s="168">
        <f t="shared" si="54"/>
        <v>0</v>
      </c>
      <c r="DI54" s="167">
        <f t="shared" si="86"/>
        <v>0</v>
      </c>
      <c r="DJ54" s="168">
        <f t="shared" si="55"/>
        <v>0</v>
      </c>
      <c r="DK54" s="167">
        <f t="shared" si="87"/>
        <v>0</v>
      </c>
      <c r="DL54" s="168">
        <f t="shared" si="56"/>
        <v>0</v>
      </c>
      <c r="DM54" s="167">
        <f t="shared" si="88"/>
        <v>0</v>
      </c>
      <c r="DN54" s="168">
        <f t="shared" si="57"/>
        <v>0</v>
      </c>
      <c r="DO54" s="167">
        <f t="shared" si="89"/>
        <v>0</v>
      </c>
      <c r="DP54" s="168">
        <f t="shared" si="58"/>
        <v>0</v>
      </c>
      <c r="DQ54" s="167">
        <f t="shared" si="90"/>
        <v>0</v>
      </c>
      <c r="DR54" s="168">
        <f t="shared" si="59"/>
        <v>0</v>
      </c>
      <c r="DS54" s="167"/>
      <c r="DT54" s="167"/>
      <c r="DU54" s="169" t="str">
        <f>LEFT(Page2of3!E54,1)</f>
        <v/>
      </c>
      <c r="DV54" s="169">
        <f>Page2of3!J54</f>
        <v>0</v>
      </c>
      <c r="DW54" s="169" t="str">
        <f t="shared" si="91"/>
        <v>0, .</v>
      </c>
      <c r="DX54" s="169"/>
      <c r="DY54" s="169"/>
      <c r="DZ54" s="169"/>
      <c r="EY54" s="114"/>
      <c r="EZ54" s="114"/>
      <c r="FA54" s="114"/>
      <c r="FB54" s="114"/>
      <c r="FC54" s="114"/>
      <c r="FD54" s="114"/>
      <c r="FE54" s="114"/>
      <c r="FF54" s="114"/>
      <c r="FG54" s="114"/>
      <c r="FH54" s="114"/>
      <c r="FI54" s="114"/>
      <c r="FJ54" s="114"/>
      <c r="FK54" s="114"/>
      <c r="FL54" s="114"/>
      <c r="FM54" s="114"/>
      <c r="FN54" s="114"/>
      <c r="FO54" s="114"/>
      <c r="FP54" s="114"/>
      <c r="FQ54" s="114"/>
      <c r="FR54" s="114"/>
      <c r="FS54" s="114"/>
      <c r="FT54" s="114"/>
      <c r="FU54" s="114"/>
      <c r="FV54" s="114"/>
      <c r="FW54" s="114"/>
      <c r="FX54" s="114"/>
      <c r="FY54" s="114"/>
      <c r="FZ54" s="114"/>
      <c r="GA54" s="114"/>
      <c r="GB54" s="114"/>
      <c r="GC54" s="114"/>
      <c r="GD54" s="114"/>
      <c r="GE54" s="114"/>
    </row>
    <row r="55" spans="1:187" ht="15" customHeight="1" x14ac:dyDescent="0.3">
      <c r="A55" s="134"/>
      <c r="B55" s="48">
        <v>44</v>
      </c>
      <c r="C55" s="312">
        <f>Page2of3!C55</f>
        <v>0</v>
      </c>
      <c r="D55" s="313"/>
      <c r="E55" s="314" t="str">
        <f>IF(Page2of3!X55&gt;1,DW55," ")</f>
        <v xml:space="preserve"> </v>
      </c>
      <c r="F55" s="315"/>
      <c r="G55" s="315"/>
      <c r="H55" s="315"/>
      <c r="I55" s="315"/>
      <c r="J55" s="315"/>
      <c r="K55" s="315"/>
      <c r="L55" s="316"/>
      <c r="M55" s="317"/>
      <c r="N55" s="317"/>
      <c r="O55" s="317"/>
      <c r="P55" s="141">
        <v>0</v>
      </c>
      <c r="Q55" s="142">
        <v>0</v>
      </c>
      <c r="R55" s="142">
        <v>0</v>
      </c>
      <c r="S55" s="318">
        <v>0</v>
      </c>
      <c r="T55" s="319"/>
      <c r="U55" s="320">
        <v>0</v>
      </c>
      <c r="V55" s="321"/>
      <c r="W55" s="322">
        <v>0</v>
      </c>
      <c r="X55" s="323"/>
      <c r="Y55" s="324">
        <v>0</v>
      </c>
      <c r="Z55" s="238"/>
      <c r="AA55" s="324">
        <v>0</v>
      </c>
      <c r="AB55" s="238"/>
      <c r="AC55" s="180"/>
      <c r="AD55" s="325"/>
      <c r="AE55" s="326"/>
      <c r="AF55" s="326"/>
      <c r="AG55" s="326"/>
      <c r="AH55" s="326"/>
      <c r="AI55" s="326"/>
      <c r="AJ55" s="326"/>
      <c r="AK55" s="327"/>
      <c r="AL55" s="143"/>
      <c r="AM55" s="276"/>
      <c r="AN55" s="276"/>
      <c r="AO55" s="276"/>
      <c r="AP55" s="276"/>
      <c r="AQ55" s="276"/>
      <c r="AR55" s="276"/>
      <c r="AS55" s="276"/>
      <c r="AT55" s="276"/>
      <c r="AU55" s="276"/>
      <c r="AV55" s="276"/>
      <c r="AW55" s="276"/>
      <c r="AX55" s="276"/>
      <c r="AY55" s="276"/>
      <c r="AZ55" s="276"/>
      <c r="BA55" s="322"/>
      <c r="BB55" s="323"/>
      <c r="BC55" s="169"/>
      <c r="BD55" s="311">
        <f t="shared" si="63"/>
        <v>0</v>
      </c>
      <c r="BE55" s="311"/>
      <c r="BF55" s="311"/>
      <c r="BH55" s="311">
        <f t="shared" si="64"/>
        <v>0</v>
      </c>
      <c r="BI55" s="311"/>
      <c r="BJ55" s="311"/>
      <c r="BM55" s="167">
        <f t="shared" si="65"/>
        <v>0</v>
      </c>
      <c r="BN55" s="168">
        <f t="shared" si="32"/>
        <v>0</v>
      </c>
      <c r="BO55" s="167">
        <f t="shared" si="66"/>
        <v>0</v>
      </c>
      <c r="BP55" s="168">
        <f t="shared" si="33"/>
        <v>0</v>
      </c>
      <c r="BQ55" s="167">
        <f t="shared" si="61"/>
        <v>0</v>
      </c>
      <c r="BR55" s="168">
        <f t="shared" si="34"/>
        <v>0</v>
      </c>
      <c r="BS55" s="167">
        <f t="shared" si="62"/>
        <v>0</v>
      </c>
      <c r="BT55" s="168">
        <f t="shared" si="35"/>
        <v>0</v>
      </c>
      <c r="BU55" s="167">
        <f t="shared" si="67"/>
        <v>0</v>
      </c>
      <c r="BV55" s="167">
        <f t="shared" si="68"/>
        <v>0</v>
      </c>
      <c r="BW55" s="167">
        <f t="shared" si="69"/>
        <v>0</v>
      </c>
      <c r="BX55" s="168">
        <f t="shared" si="36"/>
        <v>0</v>
      </c>
      <c r="BY55" s="167">
        <f t="shared" si="70"/>
        <v>0</v>
      </c>
      <c r="BZ55" s="168">
        <f t="shared" si="37"/>
        <v>0</v>
      </c>
      <c r="CA55" s="167">
        <f t="shared" si="71"/>
        <v>0</v>
      </c>
      <c r="CB55" s="168">
        <f t="shared" si="38"/>
        <v>0</v>
      </c>
      <c r="CC55" s="167">
        <f t="shared" si="72"/>
        <v>0</v>
      </c>
      <c r="CD55" s="168">
        <f t="shared" si="39"/>
        <v>0</v>
      </c>
      <c r="CE55" s="167">
        <f t="shared" si="73"/>
        <v>0</v>
      </c>
      <c r="CF55" s="168">
        <f t="shared" si="40"/>
        <v>0</v>
      </c>
      <c r="CG55" s="167">
        <f t="shared" si="74"/>
        <v>0</v>
      </c>
      <c r="CH55" s="168">
        <f t="shared" si="41"/>
        <v>0</v>
      </c>
      <c r="CI55" s="167">
        <f t="shared" si="75"/>
        <v>0</v>
      </c>
      <c r="CJ55" s="168">
        <f t="shared" si="42"/>
        <v>0</v>
      </c>
      <c r="CK55" s="167">
        <f t="shared" si="76"/>
        <v>0</v>
      </c>
      <c r="CL55" s="168">
        <f t="shared" si="43"/>
        <v>0</v>
      </c>
      <c r="CM55" s="167">
        <f t="shared" si="77"/>
        <v>0</v>
      </c>
      <c r="CN55" s="168">
        <f t="shared" si="44"/>
        <v>0</v>
      </c>
      <c r="CO55" s="167">
        <f t="shared" si="78"/>
        <v>0</v>
      </c>
      <c r="CP55" s="168">
        <f t="shared" si="45"/>
        <v>0</v>
      </c>
      <c r="CQ55" s="167">
        <f t="shared" si="92"/>
        <v>0</v>
      </c>
      <c r="CR55" s="168">
        <f t="shared" si="46"/>
        <v>0</v>
      </c>
      <c r="CS55" s="167">
        <f t="shared" si="93"/>
        <v>0</v>
      </c>
      <c r="CT55" s="168">
        <f t="shared" si="47"/>
        <v>0</v>
      </c>
      <c r="CU55" s="167">
        <f t="shared" si="79"/>
        <v>0</v>
      </c>
      <c r="CV55" s="168">
        <f t="shared" si="48"/>
        <v>0</v>
      </c>
      <c r="CW55" s="167">
        <f t="shared" si="80"/>
        <v>0</v>
      </c>
      <c r="CX55" s="168">
        <f t="shared" si="49"/>
        <v>0</v>
      </c>
      <c r="CY55" s="167">
        <f t="shared" si="81"/>
        <v>0</v>
      </c>
      <c r="CZ55" s="168">
        <f t="shared" si="50"/>
        <v>0</v>
      </c>
      <c r="DA55" s="167">
        <f t="shared" si="82"/>
        <v>0</v>
      </c>
      <c r="DB55" s="168">
        <f t="shared" si="51"/>
        <v>0</v>
      </c>
      <c r="DC55" s="167">
        <f t="shared" si="83"/>
        <v>0</v>
      </c>
      <c r="DD55" s="168">
        <f t="shared" si="52"/>
        <v>0</v>
      </c>
      <c r="DE55" s="167">
        <f t="shared" si="84"/>
        <v>0</v>
      </c>
      <c r="DF55" s="168">
        <f t="shared" si="53"/>
        <v>0</v>
      </c>
      <c r="DG55" s="167">
        <f t="shared" si="85"/>
        <v>0</v>
      </c>
      <c r="DH55" s="168">
        <f t="shared" si="54"/>
        <v>0</v>
      </c>
      <c r="DI55" s="167">
        <f t="shared" si="86"/>
        <v>0</v>
      </c>
      <c r="DJ55" s="168">
        <f t="shared" si="55"/>
        <v>0</v>
      </c>
      <c r="DK55" s="167">
        <f t="shared" si="87"/>
        <v>0</v>
      </c>
      <c r="DL55" s="168">
        <f t="shared" si="56"/>
        <v>0</v>
      </c>
      <c r="DM55" s="167">
        <f t="shared" si="88"/>
        <v>0</v>
      </c>
      <c r="DN55" s="168">
        <f t="shared" si="57"/>
        <v>0</v>
      </c>
      <c r="DO55" s="167">
        <f t="shared" si="89"/>
        <v>0</v>
      </c>
      <c r="DP55" s="168">
        <f t="shared" si="58"/>
        <v>0</v>
      </c>
      <c r="DQ55" s="167">
        <f t="shared" si="90"/>
        <v>0</v>
      </c>
      <c r="DR55" s="168">
        <f t="shared" si="59"/>
        <v>0</v>
      </c>
      <c r="DS55" s="167"/>
      <c r="DT55" s="167"/>
      <c r="DU55" s="169" t="str">
        <f>LEFT(Page2of3!E55,1)</f>
        <v/>
      </c>
      <c r="DV55" s="169">
        <f>Page2of3!J55</f>
        <v>0</v>
      </c>
      <c r="DW55" s="169" t="str">
        <f t="shared" si="91"/>
        <v>0, .</v>
      </c>
      <c r="DX55" s="169"/>
      <c r="DY55" s="169"/>
      <c r="DZ55" s="169"/>
      <c r="EY55" s="114"/>
      <c r="EZ55" s="114"/>
      <c r="FA55" s="114"/>
      <c r="FB55" s="114"/>
      <c r="FC55" s="114"/>
      <c r="FD55" s="114"/>
      <c r="FE55" s="114"/>
      <c r="FF55" s="114"/>
      <c r="FG55" s="114"/>
      <c r="FH55" s="114"/>
      <c r="FI55" s="114"/>
      <c r="FJ55" s="114"/>
      <c r="FK55" s="114"/>
      <c r="FL55" s="114"/>
      <c r="FM55" s="114"/>
      <c r="FN55" s="114"/>
      <c r="FO55" s="114"/>
      <c r="FP55" s="114"/>
      <c r="FQ55" s="114"/>
      <c r="FR55" s="114"/>
      <c r="FS55" s="114"/>
      <c r="FT55" s="114"/>
      <c r="FU55" s="114"/>
      <c r="FV55" s="114"/>
      <c r="FW55" s="114"/>
      <c r="FX55" s="114"/>
      <c r="FY55" s="114"/>
      <c r="FZ55" s="114"/>
      <c r="GA55" s="114"/>
      <c r="GB55" s="114"/>
      <c r="GC55" s="114"/>
      <c r="GD55" s="114"/>
      <c r="GE55" s="114"/>
    </row>
    <row r="56" spans="1:187" ht="15" customHeight="1" x14ac:dyDescent="0.3">
      <c r="A56" s="134"/>
      <c r="B56" s="48">
        <v>45</v>
      </c>
      <c r="C56" s="312">
        <f>Page2of3!C56</f>
        <v>0</v>
      </c>
      <c r="D56" s="313"/>
      <c r="E56" s="314" t="str">
        <f>IF(Page2of3!X56&gt;1,DW56," ")</f>
        <v xml:space="preserve"> </v>
      </c>
      <c r="F56" s="315"/>
      <c r="G56" s="315"/>
      <c r="H56" s="315"/>
      <c r="I56" s="315"/>
      <c r="J56" s="315"/>
      <c r="K56" s="315"/>
      <c r="L56" s="316"/>
      <c r="M56" s="317"/>
      <c r="N56" s="317"/>
      <c r="O56" s="317"/>
      <c r="P56" s="141">
        <v>0</v>
      </c>
      <c r="Q56" s="142">
        <v>0</v>
      </c>
      <c r="R56" s="142">
        <v>0</v>
      </c>
      <c r="S56" s="318">
        <v>0</v>
      </c>
      <c r="T56" s="319"/>
      <c r="U56" s="320">
        <v>0</v>
      </c>
      <c r="V56" s="321"/>
      <c r="W56" s="322">
        <v>0</v>
      </c>
      <c r="X56" s="323"/>
      <c r="Y56" s="324">
        <v>0</v>
      </c>
      <c r="Z56" s="238"/>
      <c r="AA56" s="324">
        <v>0</v>
      </c>
      <c r="AB56" s="238"/>
      <c r="AC56" s="180"/>
      <c r="AD56" s="325"/>
      <c r="AE56" s="326"/>
      <c r="AF56" s="326"/>
      <c r="AG56" s="326"/>
      <c r="AH56" s="326"/>
      <c r="AI56" s="326"/>
      <c r="AJ56" s="326"/>
      <c r="AK56" s="327"/>
      <c r="AL56" s="143"/>
      <c r="AM56" s="276"/>
      <c r="AN56" s="276"/>
      <c r="AO56" s="276"/>
      <c r="AP56" s="276"/>
      <c r="AQ56" s="276"/>
      <c r="AR56" s="276"/>
      <c r="AS56" s="276"/>
      <c r="AT56" s="276"/>
      <c r="AU56" s="276"/>
      <c r="AV56" s="276"/>
      <c r="AW56" s="276"/>
      <c r="AX56" s="276"/>
      <c r="AY56" s="276"/>
      <c r="AZ56" s="276"/>
      <c r="BA56" s="322"/>
      <c r="BB56" s="323"/>
      <c r="BC56" s="169"/>
      <c r="BD56" s="311">
        <f t="shared" si="63"/>
        <v>0</v>
      </c>
      <c r="BE56" s="311"/>
      <c r="BF56" s="311"/>
      <c r="BH56" s="311">
        <f t="shared" si="64"/>
        <v>0</v>
      </c>
      <c r="BI56" s="311"/>
      <c r="BJ56" s="311"/>
      <c r="BM56" s="167">
        <f t="shared" si="65"/>
        <v>0</v>
      </c>
      <c r="BN56" s="168">
        <f t="shared" si="32"/>
        <v>0</v>
      </c>
      <c r="BO56" s="167">
        <f t="shared" si="66"/>
        <v>0</v>
      </c>
      <c r="BP56" s="168">
        <f t="shared" si="33"/>
        <v>0</v>
      </c>
      <c r="BQ56" s="167">
        <f t="shared" si="61"/>
        <v>0</v>
      </c>
      <c r="BR56" s="168">
        <f t="shared" si="34"/>
        <v>0</v>
      </c>
      <c r="BS56" s="167">
        <f t="shared" si="62"/>
        <v>0</v>
      </c>
      <c r="BT56" s="168">
        <f t="shared" si="35"/>
        <v>0</v>
      </c>
      <c r="BU56" s="167">
        <f t="shared" si="67"/>
        <v>0</v>
      </c>
      <c r="BV56" s="167">
        <f t="shared" si="68"/>
        <v>0</v>
      </c>
      <c r="BW56" s="167">
        <f t="shared" si="69"/>
        <v>0</v>
      </c>
      <c r="BX56" s="168">
        <f t="shared" si="36"/>
        <v>0</v>
      </c>
      <c r="BY56" s="167">
        <f t="shared" si="70"/>
        <v>0</v>
      </c>
      <c r="BZ56" s="168">
        <f t="shared" si="37"/>
        <v>0</v>
      </c>
      <c r="CA56" s="167">
        <f t="shared" si="71"/>
        <v>0</v>
      </c>
      <c r="CB56" s="168">
        <f t="shared" si="38"/>
        <v>0</v>
      </c>
      <c r="CC56" s="167">
        <f t="shared" si="72"/>
        <v>0</v>
      </c>
      <c r="CD56" s="168">
        <f t="shared" si="39"/>
        <v>0</v>
      </c>
      <c r="CE56" s="167">
        <f t="shared" si="73"/>
        <v>0</v>
      </c>
      <c r="CF56" s="168">
        <f t="shared" si="40"/>
        <v>0</v>
      </c>
      <c r="CG56" s="167">
        <f t="shared" si="74"/>
        <v>0</v>
      </c>
      <c r="CH56" s="168">
        <f t="shared" si="41"/>
        <v>0</v>
      </c>
      <c r="CI56" s="167">
        <f t="shared" si="75"/>
        <v>0</v>
      </c>
      <c r="CJ56" s="168">
        <f t="shared" si="42"/>
        <v>0</v>
      </c>
      <c r="CK56" s="167">
        <f t="shared" si="76"/>
        <v>0</v>
      </c>
      <c r="CL56" s="168">
        <f t="shared" si="43"/>
        <v>0</v>
      </c>
      <c r="CM56" s="167">
        <f t="shared" si="77"/>
        <v>0</v>
      </c>
      <c r="CN56" s="168">
        <f t="shared" si="44"/>
        <v>0</v>
      </c>
      <c r="CO56" s="167">
        <f t="shared" si="78"/>
        <v>0</v>
      </c>
      <c r="CP56" s="168">
        <f t="shared" si="45"/>
        <v>0</v>
      </c>
      <c r="CQ56" s="167">
        <f t="shared" si="92"/>
        <v>0</v>
      </c>
      <c r="CR56" s="168">
        <f t="shared" si="46"/>
        <v>0</v>
      </c>
      <c r="CS56" s="167">
        <f t="shared" si="93"/>
        <v>0</v>
      </c>
      <c r="CT56" s="168">
        <f t="shared" si="47"/>
        <v>0</v>
      </c>
      <c r="CU56" s="167">
        <f t="shared" si="79"/>
        <v>0</v>
      </c>
      <c r="CV56" s="168">
        <f t="shared" si="48"/>
        <v>0</v>
      </c>
      <c r="CW56" s="167">
        <f t="shared" si="80"/>
        <v>0</v>
      </c>
      <c r="CX56" s="168">
        <f t="shared" si="49"/>
        <v>0</v>
      </c>
      <c r="CY56" s="167">
        <f t="shared" si="81"/>
        <v>0</v>
      </c>
      <c r="CZ56" s="168">
        <f t="shared" si="50"/>
        <v>0</v>
      </c>
      <c r="DA56" s="167">
        <f t="shared" si="82"/>
        <v>0</v>
      </c>
      <c r="DB56" s="168">
        <f t="shared" si="51"/>
        <v>0</v>
      </c>
      <c r="DC56" s="167">
        <f t="shared" si="83"/>
        <v>0</v>
      </c>
      <c r="DD56" s="168">
        <f t="shared" si="52"/>
        <v>0</v>
      </c>
      <c r="DE56" s="167">
        <f t="shared" si="84"/>
        <v>0</v>
      </c>
      <c r="DF56" s="168">
        <f t="shared" si="53"/>
        <v>0</v>
      </c>
      <c r="DG56" s="167">
        <f t="shared" si="85"/>
        <v>0</v>
      </c>
      <c r="DH56" s="168">
        <f t="shared" si="54"/>
        <v>0</v>
      </c>
      <c r="DI56" s="167">
        <f t="shared" si="86"/>
        <v>0</v>
      </c>
      <c r="DJ56" s="168">
        <f t="shared" si="55"/>
        <v>0</v>
      </c>
      <c r="DK56" s="167">
        <f t="shared" si="87"/>
        <v>0</v>
      </c>
      <c r="DL56" s="168">
        <f t="shared" si="56"/>
        <v>0</v>
      </c>
      <c r="DM56" s="167">
        <f t="shared" si="88"/>
        <v>0</v>
      </c>
      <c r="DN56" s="168">
        <f t="shared" si="57"/>
        <v>0</v>
      </c>
      <c r="DO56" s="167">
        <f t="shared" si="89"/>
        <v>0</v>
      </c>
      <c r="DP56" s="168">
        <f t="shared" si="58"/>
        <v>0</v>
      </c>
      <c r="DQ56" s="167">
        <f t="shared" si="90"/>
        <v>0</v>
      </c>
      <c r="DR56" s="168">
        <f t="shared" si="59"/>
        <v>0</v>
      </c>
      <c r="DS56" s="167"/>
      <c r="DT56" s="167"/>
      <c r="DU56" s="167" t="str">
        <f>LEFT(Page2of3!E56,1)</f>
        <v/>
      </c>
      <c r="DV56" s="167">
        <f>Page2of3!J56</f>
        <v>0</v>
      </c>
      <c r="DW56" s="167" t="str">
        <f t="shared" si="91"/>
        <v>0, .</v>
      </c>
      <c r="DX56" s="167"/>
      <c r="DY56" s="167"/>
      <c r="DZ56" s="169"/>
      <c r="EY56" s="114"/>
      <c r="EZ56" s="114"/>
      <c r="FA56" s="114"/>
      <c r="FB56" s="114"/>
      <c r="FC56" s="114"/>
      <c r="FD56" s="114"/>
      <c r="FE56" s="114"/>
      <c r="FF56" s="114"/>
      <c r="FG56" s="114"/>
      <c r="FH56" s="114"/>
      <c r="FI56" s="114"/>
      <c r="FJ56" s="114"/>
      <c r="FK56" s="114"/>
      <c r="FL56" s="114"/>
      <c r="FM56" s="114"/>
      <c r="FN56" s="114"/>
      <c r="FO56" s="114"/>
      <c r="FP56" s="114"/>
      <c r="FQ56" s="114"/>
      <c r="FR56" s="114"/>
      <c r="FS56" s="114"/>
      <c r="FT56" s="114"/>
      <c r="FU56" s="114"/>
      <c r="FV56" s="114"/>
      <c r="FW56" s="114"/>
      <c r="FX56" s="114"/>
      <c r="FY56" s="114"/>
      <c r="FZ56" s="114"/>
      <c r="GA56" s="114"/>
      <c r="GB56" s="114"/>
      <c r="GC56" s="114"/>
      <c r="GD56" s="114"/>
      <c r="GE56" s="114"/>
    </row>
    <row r="57" spans="1:187" ht="15" customHeight="1" x14ac:dyDescent="0.3">
      <c r="A57" s="134"/>
      <c r="B57" s="48">
        <v>46</v>
      </c>
      <c r="C57" s="312">
        <f>Page2of3!C57</f>
        <v>0</v>
      </c>
      <c r="D57" s="313"/>
      <c r="E57" s="314" t="str">
        <f>IF(Page2of3!X57&gt;1,DW57," ")</f>
        <v xml:space="preserve"> </v>
      </c>
      <c r="F57" s="315"/>
      <c r="G57" s="315"/>
      <c r="H57" s="315"/>
      <c r="I57" s="315"/>
      <c r="J57" s="315"/>
      <c r="K57" s="315"/>
      <c r="L57" s="316"/>
      <c r="M57" s="317"/>
      <c r="N57" s="317"/>
      <c r="O57" s="317"/>
      <c r="P57" s="141">
        <v>0</v>
      </c>
      <c r="Q57" s="142">
        <v>0</v>
      </c>
      <c r="R57" s="142">
        <v>0</v>
      </c>
      <c r="S57" s="318">
        <v>0</v>
      </c>
      <c r="T57" s="319"/>
      <c r="U57" s="320">
        <v>0</v>
      </c>
      <c r="V57" s="321"/>
      <c r="W57" s="322">
        <v>0</v>
      </c>
      <c r="X57" s="323"/>
      <c r="Y57" s="324">
        <v>0</v>
      </c>
      <c r="Z57" s="238"/>
      <c r="AA57" s="324">
        <v>0</v>
      </c>
      <c r="AB57" s="238"/>
      <c r="AC57" s="180"/>
      <c r="AD57" s="325"/>
      <c r="AE57" s="326"/>
      <c r="AF57" s="326"/>
      <c r="AG57" s="326"/>
      <c r="AH57" s="326"/>
      <c r="AI57" s="326"/>
      <c r="AJ57" s="326"/>
      <c r="AK57" s="327"/>
      <c r="AL57" s="143"/>
      <c r="AM57" s="276"/>
      <c r="AN57" s="276"/>
      <c r="AO57" s="276"/>
      <c r="AP57" s="276"/>
      <c r="AQ57" s="276"/>
      <c r="AR57" s="276"/>
      <c r="AS57" s="276"/>
      <c r="AT57" s="276"/>
      <c r="AU57" s="276"/>
      <c r="AV57" s="276"/>
      <c r="AW57" s="276"/>
      <c r="AX57" s="276"/>
      <c r="AY57" s="276"/>
      <c r="AZ57" s="276"/>
      <c r="BA57" s="322"/>
      <c r="BB57" s="323"/>
      <c r="BC57" s="169"/>
      <c r="BD57" s="311">
        <f t="shared" si="63"/>
        <v>0</v>
      </c>
      <c r="BE57" s="311"/>
      <c r="BF57" s="311"/>
      <c r="BH57" s="311">
        <f t="shared" si="64"/>
        <v>0</v>
      </c>
      <c r="BI57" s="311"/>
      <c r="BJ57" s="311"/>
      <c r="BM57" s="167">
        <f t="shared" si="65"/>
        <v>0</v>
      </c>
      <c r="BN57" s="168">
        <f t="shared" si="32"/>
        <v>0</v>
      </c>
      <c r="BO57" s="167">
        <f t="shared" si="66"/>
        <v>0</v>
      </c>
      <c r="BP57" s="168">
        <f t="shared" si="33"/>
        <v>0</v>
      </c>
      <c r="BQ57" s="167">
        <f t="shared" si="61"/>
        <v>0</v>
      </c>
      <c r="BR57" s="168">
        <f t="shared" si="34"/>
        <v>0</v>
      </c>
      <c r="BS57" s="167">
        <f t="shared" si="62"/>
        <v>0</v>
      </c>
      <c r="BT57" s="168">
        <f t="shared" si="35"/>
        <v>0</v>
      </c>
      <c r="BU57" s="167">
        <f t="shared" si="67"/>
        <v>0</v>
      </c>
      <c r="BV57" s="167">
        <f t="shared" si="68"/>
        <v>0</v>
      </c>
      <c r="BW57" s="167">
        <f t="shared" si="69"/>
        <v>0</v>
      </c>
      <c r="BX57" s="168">
        <f t="shared" si="36"/>
        <v>0</v>
      </c>
      <c r="BY57" s="167">
        <f t="shared" si="70"/>
        <v>0</v>
      </c>
      <c r="BZ57" s="168">
        <f t="shared" si="37"/>
        <v>0</v>
      </c>
      <c r="CA57" s="167">
        <f t="shared" si="71"/>
        <v>0</v>
      </c>
      <c r="CB57" s="168">
        <f t="shared" si="38"/>
        <v>0</v>
      </c>
      <c r="CC57" s="167">
        <f t="shared" si="72"/>
        <v>0</v>
      </c>
      <c r="CD57" s="168">
        <f t="shared" si="39"/>
        <v>0</v>
      </c>
      <c r="CE57" s="167">
        <f t="shared" si="73"/>
        <v>0</v>
      </c>
      <c r="CF57" s="168">
        <f t="shared" si="40"/>
        <v>0</v>
      </c>
      <c r="CG57" s="167">
        <f t="shared" si="74"/>
        <v>0</v>
      </c>
      <c r="CH57" s="168">
        <f t="shared" si="41"/>
        <v>0</v>
      </c>
      <c r="CI57" s="167">
        <f t="shared" si="75"/>
        <v>0</v>
      </c>
      <c r="CJ57" s="168">
        <f t="shared" si="42"/>
        <v>0</v>
      </c>
      <c r="CK57" s="167">
        <f t="shared" si="76"/>
        <v>0</v>
      </c>
      <c r="CL57" s="168">
        <f t="shared" si="43"/>
        <v>0</v>
      </c>
      <c r="CM57" s="167">
        <f t="shared" si="77"/>
        <v>0</v>
      </c>
      <c r="CN57" s="168">
        <f t="shared" si="44"/>
        <v>0</v>
      </c>
      <c r="CO57" s="167">
        <f t="shared" si="78"/>
        <v>0</v>
      </c>
      <c r="CP57" s="168">
        <f t="shared" si="45"/>
        <v>0</v>
      </c>
      <c r="CQ57" s="167">
        <f t="shared" si="92"/>
        <v>0</v>
      </c>
      <c r="CR57" s="168">
        <f t="shared" si="46"/>
        <v>0</v>
      </c>
      <c r="CS57" s="167">
        <f t="shared" si="93"/>
        <v>0</v>
      </c>
      <c r="CT57" s="168">
        <f t="shared" si="47"/>
        <v>0</v>
      </c>
      <c r="CU57" s="167">
        <f t="shared" si="79"/>
        <v>0</v>
      </c>
      <c r="CV57" s="168">
        <f t="shared" si="48"/>
        <v>0</v>
      </c>
      <c r="CW57" s="167">
        <f t="shared" si="80"/>
        <v>0</v>
      </c>
      <c r="CX57" s="168">
        <f t="shared" si="49"/>
        <v>0</v>
      </c>
      <c r="CY57" s="167">
        <f t="shared" si="81"/>
        <v>0</v>
      </c>
      <c r="CZ57" s="168">
        <f t="shared" si="50"/>
        <v>0</v>
      </c>
      <c r="DA57" s="167">
        <f t="shared" si="82"/>
        <v>0</v>
      </c>
      <c r="DB57" s="168">
        <f t="shared" si="51"/>
        <v>0</v>
      </c>
      <c r="DC57" s="167">
        <f t="shared" si="83"/>
        <v>0</v>
      </c>
      <c r="DD57" s="168">
        <f t="shared" si="52"/>
        <v>0</v>
      </c>
      <c r="DE57" s="167">
        <f t="shared" si="84"/>
        <v>0</v>
      </c>
      <c r="DF57" s="168">
        <f t="shared" si="53"/>
        <v>0</v>
      </c>
      <c r="DG57" s="167">
        <f t="shared" si="85"/>
        <v>0</v>
      </c>
      <c r="DH57" s="168">
        <f t="shared" si="54"/>
        <v>0</v>
      </c>
      <c r="DI57" s="167">
        <f t="shared" si="86"/>
        <v>0</v>
      </c>
      <c r="DJ57" s="168">
        <f t="shared" si="55"/>
        <v>0</v>
      </c>
      <c r="DK57" s="167">
        <f t="shared" si="87"/>
        <v>0</v>
      </c>
      <c r="DL57" s="168">
        <f t="shared" si="56"/>
        <v>0</v>
      </c>
      <c r="DM57" s="167">
        <f t="shared" si="88"/>
        <v>0</v>
      </c>
      <c r="DN57" s="168">
        <f t="shared" si="57"/>
        <v>0</v>
      </c>
      <c r="DO57" s="167">
        <f t="shared" si="89"/>
        <v>0</v>
      </c>
      <c r="DP57" s="168">
        <f t="shared" si="58"/>
        <v>0</v>
      </c>
      <c r="DQ57" s="167">
        <f t="shared" si="90"/>
        <v>0</v>
      </c>
      <c r="DR57" s="168">
        <f t="shared" si="59"/>
        <v>0</v>
      </c>
      <c r="DS57" s="167"/>
      <c r="DT57" s="167"/>
      <c r="DU57" s="169" t="str">
        <f>LEFT(Page2of3!E57,1)</f>
        <v/>
      </c>
      <c r="DV57" s="169">
        <f>Page2of3!J57</f>
        <v>0</v>
      </c>
      <c r="DW57" s="169" t="str">
        <f t="shared" si="91"/>
        <v>0, .</v>
      </c>
      <c r="DX57" s="169"/>
      <c r="DY57" s="169"/>
      <c r="DZ57" s="169"/>
      <c r="EY57" s="114"/>
      <c r="EZ57" s="114"/>
      <c r="FA57" s="114"/>
      <c r="FB57" s="114"/>
      <c r="FC57" s="114"/>
      <c r="FD57" s="114"/>
      <c r="FE57" s="114"/>
      <c r="FF57" s="114"/>
      <c r="FG57" s="114"/>
      <c r="FH57" s="114"/>
      <c r="FI57" s="114"/>
      <c r="FJ57" s="114"/>
      <c r="FK57" s="114"/>
      <c r="FL57" s="114"/>
      <c r="FM57" s="114"/>
      <c r="FN57" s="114"/>
      <c r="FO57" s="114"/>
      <c r="FP57" s="114"/>
      <c r="FQ57" s="114"/>
      <c r="FR57" s="114"/>
      <c r="FS57" s="114"/>
      <c r="FT57" s="114"/>
      <c r="FU57" s="114"/>
      <c r="FV57" s="114"/>
      <c r="FW57" s="114"/>
      <c r="FX57" s="114"/>
      <c r="FY57" s="114"/>
      <c r="FZ57" s="114"/>
      <c r="GA57" s="114"/>
      <c r="GB57" s="114"/>
      <c r="GC57" s="114"/>
      <c r="GD57" s="114"/>
      <c r="GE57" s="114"/>
    </row>
    <row r="58" spans="1:187" ht="15" customHeight="1" x14ac:dyDescent="0.3">
      <c r="A58" s="134"/>
      <c r="B58" s="48">
        <v>47</v>
      </c>
      <c r="C58" s="312">
        <f>Page2of3!C58</f>
        <v>0</v>
      </c>
      <c r="D58" s="313"/>
      <c r="E58" s="314" t="str">
        <f>IF(Page2of3!X58&gt;1,DW58," ")</f>
        <v xml:space="preserve"> </v>
      </c>
      <c r="F58" s="315"/>
      <c r="G58" s="315"/>
      <c r="H58" s="315"/>
      <c r="I58" s="315"/>
      <c r="J58" s="315"/>
      <c r="K58" s="315"/>
      <c r="L58" s="316"/>
      <c r="M58" s="317"/>
      <c r="N58" s="317"/>
      <c r="O58" s="317"/>
      <c r="P58" s="141">
        <v>0</v>
      </c>
      <c r="Q58" s="142">
        <v>0</v>
      </c>
      <c r="R58" s="142">
        <v>0</v>
      </c>
      <c r="S58" s="318">
        <v>0</v>
      </c>
      <c r="T58" s="319"/>
      <c r="U58" s="320">
        <v>0</v>
      </c>
      <c r="V58" s="321"/>
      <c r="W58" s="322">
        <v>0</v>
      </c>
      <c r="X58" s="323"/>
      <c r="Y58" s="324">
        <v>0</v>
      </c>
      <c r="Z58" s="238"/>
      <c r="AA58" s="324">
        <v>0</v>
      </c>
      <c r="AB58" s="238"/>
      <c r="AC58" s="180"/>
      <c r="AD58" s="325"/>
      <c r="AE58" s="326"/>
      <c r="AF58" s="326"/>
      <c r="AG58" s="326"/>
      <c r="AH58" s="326"/>
      <c r="AI58" s="326"/>
      <c r="AJ58" s="326"/>
      <c r="AK58" s="327"/>
      <c r="AL58" s="143"/>
      <c r="AM58" s="276"/>
      <c r="AN58" s="276"/>
      <c r="AO58" s="276"/>
      <c r="AP58" s="276"/>
      <c r="AQ58" s="276"/>
      <c r="AR58" s="276"/>
      <c r="AS58" s="276"/>
      <c r="AT58" s="276"/>
      <c r="AU58" s="276"/>
      <c r="AV58" s="276"/>
      <c r="AW58" s="276"/>
      <c r="AX58" s="276"/>
      <c r="AY58" s="276"/>
      <c r="AZ58" s="276"/>
      <c r="BA58" s="322"/>
      <c r="BB58" s="323"/>
      <c r="BC58" s="169"/>
      <c r="BD58" s="311">
        <f t="shared" si="63"/>
        <v>0</v>
      </c>
      <c r="BE58" s="311"/>
      <c r="BF58" s="311"/>
      <c r="BH58" s="311">
        <f t="shared" si="64"/>
        <v>0</v>
      </c>
      <c r="BI58" s="311"/>
      <c r="BJ58" s="311"/>
      <c r="BM58" s="167">
        <f t="shared" si="65"/>
        <v>0</v>
      </c>
      <c r="BN58" s="168">
        <f t="shared" si="32"/>
        <v>0</v>
      </c>
      <c r="BO58" s="167">
        <f t="shared" si="66"/>
        <v>0</v>
      </c>
      <c r="BP58" s="168">
        <f t="shared" si="33"/>
        <v>0</v>
      </c>
      <c r="BQ58" s="167">
        <f t="shared" si="61"/>
        <v>0</v>
      </c>
      <c r="BR58" s="168">
        <f t="shared" si="34"/>
        <v>0</v>
      </c>
      <c r="BS58" s="167">
        <f t="shared" si="62"/>
        <v>0</v>
      </c>
      <c r="BT58" s="168">
        <f t="shared" si="35"/>
        <v>0</v>
      </c>
      <c r="BU58" s="167">
        <f t="shared" si="67"/>
        <v>0</v>
      </c>
      <c r="BV58" s="167">
        <f t="shared" si="68"/>
        <v>0</v>
      </c>
      <c r="BW58" s="167">
        <f t="shared" si="69"/>
        <v>0</v>
      </c>
      <c r="BX58" s="168">
        <f t="shared" si="36"/>
        <v>0</v>
      </c>
      <c r="BY58" s="167">
        <f t="shared" si="70"/>
        <v>0</v>
      </c>
      <c r="BZ58" s="168">
        <f t="shared" si="37"/>
        <v>0</v>
      </c>
      <c r="CA58" s="167">
        <f t="shared" si="71"/>
        <v>0</v>
      </c>
      <c r="CB58" s="168">
        <f t="shared" si="38"/>
        <v>0</v>
      </c>
      <c r="CC58" s="167">
        <f t="shared" si="72"/>
        <v>0</v>
      </c>
      <c r="CD58" s="168">
        <f t="shared" si="39"/>
        <v>0</v>
      </c>
      <c r="CE58" s="167">
        <f t="shared" si="73"/>
        <v>0</v>
      </c>
      <c r="CF58" s="168">
        <f t="shared" si="40"/>
        <v>0</v>
      </c>
      <c r="CG58" s="167">
        <f t="shared" si="74"/>
        <v>0</v>
      </c>
      <c r="CH58" s="168">
        <f t="shared" si="41"/>
        <v>0</v>
      </c>
      <c r="CI58" s="167">
        <f t="shared" si="75"/>
        <v>0</v>
      </c>
      <c r="CJ58" s="168">
        <f t="shared" si="42"/>
        <v>0</v>
      </c>
      <c r="CK58" s="167">
        <f t="shared" si="76"/>
        <v>0</v>
      </c>
      <c r="CL58" s="168">
        <f t="shared" si="43"/>
        <v>0</v>
      </c>
      <c r="CM58" s="167">
        <f t="shared" si="77"/>
        <v>0</v>
      </c>
      <c r="CN58" s="168">
        <f t="shared" si="44"/>
        <v>0</v>
      </c>
      <c r="CO58" s="167">
        <f t="shared" si="78"/>
        <v>0</v>
      </c>
      <c r="CP58" s="168">
        <f t="shared" si="45"/>
        <v>0</v>
      </c>
      <c r="CQ58" s="167">
        <f t="shared" si="92"/>
        <v>0</v>
      </c>
      <c r="CR58" s="168">
        <f t="shared" si="46"/>
        <v>0</v>
      </c>
      <c r="CS58" s="167">
        <f t="shared" si="93"/>
        <v>0</v>
      </c>
      <c r="CT58" s="168">
        <f t="shared" si="47"/>
        <v>0</v>
      </c>
      <c r="CU58" s="167">
        <f t="shared" si="79"/>
        <v>0</v>
      </c>
      <c r="CV58" s="168">
        <f t="shared" si="48"/>
        <v>0</v>
      </c>
      <c r="CW58" s="167">
        <f t="shared" si="80"/>
        <v>0</v>
      </c>
      <c r="CX58" s="168">
        <f t="shared" si="49"/>
        <v>0</v>
      </c>
      <c r="CY58" s="167">
        <f t="shared" si="81"/>
        <v>0</v>
      </c>
      <c r="CZ58" s="168">
        <f t="shared" si="50"/>
        <v>0</v>
      </c>
      <c r="DA58" s="167">
        <f t="shared" si="82"/>
        <v>0</v>
      </c>
      <c r="DB58" s="168">
        <f t="shared" si="51"/>
        <v>0</v>
      </c>
      <c r="DC58" s="167">
        <f t="shared" si="83"/>
        <v>0</v>
      </c>
      <c r="DD58" s="168">
        <f t="shared" si="52"/>
        <v>0</v>
      </c>
      <c r="DE58" s="167">
        <f t="shared" si="84"/>
        <v>0</v>
      </c>
      <c r="DF58" s="168">
        <f t="shared" si="53"/>
        <v>0</v>
      </c>
      <c r="DG58" s="167">
        <f t="shared" si="85"/>
        <v>0</v>
      </c>
      <c r="DH58" s="168">
        <f t="shared" si="54"/>
        <v>0</v>
      </c>
      <c r="DI58" s="167">
        <f t="shared" si="86"/>
        <v>0</v>
      </c>
      <c r="DJ58" s="168">
        <f t="shared" si="55"/>
        <v>0</v>
      </c>
      <c r="DK58" s="167">
        <f t="shared" si="87"/>
        <v>0</v>
      </c>
      <c r="DL58" s="168">
        <f t="shared" si="56"/>
        <v>0</v>
      </c>
      <c r="DM58" s="167">
        <f t="shared" si="88"/>
        <v>0</v>
      </c>
      <c r="DN58" s="168">
        <f t="shared" si="57"/>
        <v>0</v>
      </c>
      <c r="DO58" s="167">
        <f t="shared" si="89"/>
        <v>0</v>
      </c>
      <c r="DP58" s="168">
        <f t="shared" si="58"/>
        <v>0</v>
      </c>
      <c r="DQ58" s="167">
        <f t="shared" si="90"/>
        <v>0</v>
      </c>
      <c r="DR58" s="168">
        <f t="shared" si="59"/>
        <v>0</v>
      </c>
      <c r="DS58" s="167"/>
      <c r="DT58" s="167"/>
      <c r="DU58" s="169" t="str">
        <f>LEFT(Page2of3!E58,1)</f>
        <v/>
      </c>
      <c r="DV58" s="169">
        <f>Page2of3!J58</f>
        <v>0</v>
      </c>
      <c r="DW58" s="169" t="str">
        <f t="shared" si="91"/>
        <v>0, .</v>
      </c>
      <c r="DX58" s="169"/>
      <c r="DY58" s="169"/>
      <c r="DZ58" s="169"/>
      <c r="EY58" s="114"/>
      <c r="EZ58" s="114"/>
      <c r="FA58" s="114"/>
      <c r="FB58" s="114"/>
      <c r="FC58" s="114"/>
      <c r="FD58" s="114"/>
      <c r="FE58" s="114"/>
      <c r="FF58" s="114"/>
      <c r="FG58" s="114"/>
      <c r="FH58" s="114"/>
      <c r="FI58" s="114"/>
      <c r="FJ58" s="114"/>
      <c r="FK58" s="114"/>
      <c r="FL58" s="114"/>
      <c r="FM58" s="114"/>
      <c r="FN58" s="114"/>
      <c r="FO58" s="114"/>
      <c r="FP58" s="114"/>
      <c r="FQ58" s="114"/>
      <c r="FR58" s="114"/>
      <c r="FS58" s="114"/>
      <c r="FT58" s="114"/>
      <c r="FU58" s="114"/>
      <c r="FV58" s="114"/>
      <c r="FW58" s="114"/>
      <c r="FX58" s="114"/>
      <c r="FY58" s="114"/>
      <c r="FZ58" s="114"/>
      <c r="GA58" s="114"/>
      <c r="GB58" s="114"/>
      <c r="GC58" s="114"/>
      <c r="GD58" s="114"/>
      <c r="GE58" s="114"/>
    </row>
    <row r="59" spans="1:187" ht="15" customHeight="1" x14ac:dyDescent="0.3">
      <c r="A59" s="134"/>
      <c r="B59" s="48">
        <v>48</v>
      </c>
      <c r="C59" s="312">
        <f>Page2of3!C59</f>
        <v>0</v>
      </c>
      <c r="D59" s="313"/>
      <c r="E59" s="314" t="str">
        <f>IF(Page2of3!X59&gt;1,DW59," ")</f>
        <v xml:space="preserve"> </v>
      </c>
      <c r="F59" s="315"/>
      <c r="G59" s="315"/>
      <c r="H59" s="315"/>
      <c r="I59" s="315"/>
      <c r="J59" s="315"/>
      <c r="K59" s="315"/>
      <c r="L59" s="316"/>
      <c r="M59" s="317"/>
      <c r="N59" s="317"/>
      <c r="O59" s="317"/>
      <c r="P59" s="141">
        <v>0</v>
      </c>
      <c r="Q59" s="142">
        <v>0</v>
      </c>
      <c r="R59" s="142">
        <v>0</v>
      </c>
      <c r="S59" s="318">
        <v>0</v>
      </c>
      <c r="T59" s="319"/>
      <c r="U59" s="320">
        <v>0</v>
      </c>
      <c r="V59" s="321"/>
      <c r="W59" s="322">
        <v>0</v>
      </c>
      <c r="X59" s="323"/>
      <c r="Y59" s="324">
        <v>0</v>
      </c>
      <c r="Z59" s="238"/>
      <c r="AA59" s="324">
        <v>0</v>
      </c>
      <c r="AB59" s="238"/>
      <c r="AC59" s="180"/>
      <c r="AD59" s="325"/>
      <c r="AE59" s="326"/>
      <c r="AF59" s="326"/>
      <c r="AG59" s="326"/>
      <c r="AH59" s="326"/>
      <c r="AI59" s="326"/>
      <c r="AJ59" s="326"/>
      <c r="AK59" s="327"/>
      <c r="AL59" s="143"/>
      <c r="AM59" s="276"/>
      <c r="AN59" s="276"/>
      <c r="AO59" s="276"/>
      <c r="AP59" s="276"/>
      <c r="AQ59" s="276"/>
      <c r="AR59" s="276"/>
      <c r="AS59" s="276"/>
      <c r="AT59" s="276"/>
      <c r="AU59" s="276"/>
      <c r="AV59" s="276"/>
      <c r="AW59" s="276"/>
      <c r="AX59" s="276"/>
      <c r="AY59" s="276"/>
      <c r="AZ59" s="276"/>
      <c r="BA59" s="322"/>
      <c r="BB59" s="323"/>
      <c r="BC59" s="169"/>
      <c r="BD59" s="311">
        <f t="shared" si="63"/>
        <v>0</v>
      </c>
      <c r="BE59" s="311"/>
      <c r="BF59" s="311"/>
      <c r="BH59" s="311">
        <f t="shared" si="64"/>
        <v>0</v>
      </c>
      <c r="BI59" s="311"/>
      <c r="BJ59" s="311"/>
      <c r="BM59" s="167">
        <f t="shared" si="65"/>
        <v>0</v>
      </c>
      <c r="BN59" s="168">
        <f t="shared" si="32"/>
        <v>0</v>
      </c>
      <c r="BO59" s="167">
        <f t="shared" si="66"/>
        <v>0</v>
      </c>
      <c r="BP59" s="168">
        <f t="shared" si="33"/>
        <v>0</v>
      </c>
      <c r="BQ59" s="167">
        <f t="shared" si="61"/>
        <v>0</v>
      </c>
      <c r="BR59" s="168">
        <f t="shared" si="34"/>
        <v>0</v>
      </c>
      <c r="BS59" s="167">
        <f t="shared" si="62"/>
        <v>0</v>
      </c>
      <c r="BT59" s="168">
        <f t="shared" si="35"/>
        <v>0</v>
      </c>
      <c r="BU59" s="167">
        <f t="shared" si="67"/>
        <v>0</v>
      </c>
      <c r="BV59" s="167">
        <f t="shared" si="68"/>
        <v>0</v>
      </c>
      <c r="BW59" s="167">
        <f t="shared" si="69"/>
        <v>0</v>
      </c>
      <c r="BX59" s="168">
        <f t="shared" si="36"/>
        <v>0</v>
      </c>
      <c r="BY59" s="167">
        <f t="shared" si="70"/>
        <v>0</v>
      </c>
      <c r="BZ59" s="168">
        <f t="shared" si="37"/>
        <v>0</v>
      </c>
      <c r="CA59" s="167">
        <f t="shared" si="71"/>
        <v>0</v>
      </c>
      <c r="CB59" s="168">
        <f t="shared" si="38"/>
        <v>0</v>
      </c>
      <c r="CC59" s="167">
        <f t="shared" si="72"/>
        <v>0</v>
      </c>
      <c r="CD59" s="168">
        <f t="shared" si="39"/>
        <v>0</v>
      </c>
      <c r="CE59" s="167">
        <f t="shared" si="73"/>
        <v>0</v>
      </c>
      <c r="CF59" s="168">
        <f t="shared" si="40"/>
        <v>0</v>
      </c>
      <c r="CG59" s="167">
        <f t="shared" si="74"/>
        <v>0</v>
      </c>
      <c r="CH59" s="168">
        <f t="shared" si="41"/>
        <v>0</v>
      </c>
      <c r="CI59" s="167">
        <f t="shared" si="75"/>
        <v>0</v>
      </c>
      <c r="CJ59" s="168">
        <f t="shared" si="42"/>
        <v>0</v>
      </c>
      <c r="CK59" s="167">
        <f t="shared" si="76"/>
        <v>0</v>
      </c>
      <c r="CL59" s="168">
        <f t="shared" si="43"/>
        <v>0</v>
      </c>
      <c r="CM59" s="167">
        <f t="shared" si="77"/>
        <v>0</v>
      </c>
      <c r="CN59" s="168">
        <f t="shared" si="44"/>
        <v>0</v>
      </c>
      <c r="CO59" s="167">
        <f t="shared" si="78"/>
        <v>0</v>
      </c>
      <c r="CP59" s="168">
        <f t="shared" si="45"/>
        <v>0</v>
      </c>
      <c r="CQ59" s="167">
        <f t="shared" si="92"/>
        <v>0</v>
      </c>
      <c r="CR59" s="168">
        <f t="shared" si="46"/>
        <v>0</v>
      </c>
      <c r="CS59" s="167">
        <f t="shared" si="93"/>
        <v>0</v>
      </c>
      <c r="CT59" s="168">
        <f t="shared" si="47"/>
        <v>0</v>
      </c>
      <c r="CU59" s="167">
        <f t="shared" si="79"/>
        <v>0</v>
      </c>
      <c r="CV59" s="168">
        <f t="shared" si="48"/>
        <v>0</v>
      </c>
      <c r="CW59" s="167">
        <f t="shared" si="80"/>
        <v>0</v>
      </c>
      <c r="CX59" s="168">
        <f t="shared" si="49"/>
        <v>0</v>
      </c>
      <c r="CY59" s="167">
        <f t="shared" si="81"/>
        <v>0</v>
      </c>
      <c r="CZ59" s="168">
        <f t="shared" si="50"/>
        <v>0</v>
      </c>
      <c r="DA59" s="167">
        <f t="shared" si="82"/>
        <v>0</v>
      </c>
      <c r="DB59" s="168">
        <f t="shared" si="51"/>
        <v>0</v>
      </c>
      <c r="DC59" s="167">
        <f t="shared" si="83"/>
        <v>0</v>
      </c>
      <c r="DD59" s="168">
        <f t="shared" si="52"/>
        <v>0</v>
      </c>
      <c r="DE59" s="167">
        <f t="shared" si="84"/>
        <v>0</v>
      </c>
      <c r="DF59" s="168">
        <f t="shared" si="53"/>
        <v>0</v>
      </c>
      <c r="DG59" s="167">
        <f t="shared" si="85"/>
        <v>0</v>
      </c>
      <c r="DH59" s="168">
        <f t="shared" si="54"/>
        <v>0</v>
      </c>
      <c r="DI59" s="167">
        <f t="shared" si="86"/>
        <v>0</v>
      </c>
      <c r="DJ59" s="168">
        <f t="shared" si="55"/>
        <v>0</v>
      </c>
      <c r="DK59" s="167">
        <f t="shared" si="87"/>
        <v>0</v>
      </c>
      <c r="DL59" s="168">
        <f t="shared" si="56"/>
        <v>0</v>
      </c>
      <c r="DM59" s="167">
        <f t="shared" si="88"/>
        <v>0</v>
      </c>
      <c r="DN59" s="168">
        <f t="shared" si="57"/>
        <v>0</v>
      </c>
      <c r="DO59" s="167">
        <f t="shared" si="89"/>
        <v>0</v>
      </c>
      <c r="DP59" s="168">
        <f t="shared" si="58"/>
        <v>0</v>
      </c>
      <c r="DQ59" s="167">
        <f t="shared" si="90"/>
        <v>0</v>
      </c>
      <c r="DR59" s="168">
        <f t="shared" si="59"/>
        <v>0</v>
      </c>
      <c r="DS59" s="167"/>
      <c r="DT59" s="167"/>
      <c r="DU59" s="169" t="str">
        <f>LEFT(Page2of3!E59,1)</f>
        <v/>
      </c>
      <c r="DV59" s="169">
        <f>Page2of3!J59</f>
        <v>0</v>
      </c>
      <c r="DW59" s="169" t="str">
        <f t="shared" si="91"/>
        <v>0, .</v>
      </c>
      <c r="DX59" s="169"/>
      <c r="DY59" s="169"/>
      <c r="DZ59" s="169"/>
      <c r="EY59" s="114"/>
      <c r="EZ59" s="114"/>
      <c r="FA59" s="114"/>
      <c r="FB59" s="114"/>
      <c r="FC59" s="114"/>
      <c r="FD59" s="114"/>
      <c r="FE59" s="114"/>
      <c r="FF59" s="114"/>
      <c r="FG59" s="114"/>
      <c r="FH59" s="114"/>
      <c r="FI59" s="114"/>
      <c r="FJ59" s="114"/>
      <c r="FK59" s="114"/>
      <c r="FL59" s="114"/>
      <c r="FM59" s="114"/>
      <c r="FN59" s="114"/>
      <c r="FO59" s="114"/>
      <c r="FP59" s="114"/>
      <c r="FQ59" s="114"/>
      <c r="FR59" s="114"/>
      <c r="FS59" s="114"/>
      <c r="FT59" s="114"/>
      <c r="FU59" s="114"/>
      <c r="FV59" s="114"/>
      <c r="FW59" s="114"/>
      <c r="FX59" s="114"/>
      <c r="FY59" s="114"/>
      <c r="FZ59" s="114"/>
      <c r="GA59" s="114"/>
      <c r="GB59" s="114"/>
      <c r="GC59" s="114"/>
      <c r="GD59" s="114"/>
      <c r="GE59" s="114"/>
    </row>
    <row r="60" spans="1:187" ht="15" customHeight="1" x14ac:dyDescent="0.3">
      <c r="A60" s="134"/>
      <c r="B60" s="48">
        <v>49</v>
      </c>
      <c r="C60" s="312">
        <f>Page2of3!C60</f>
        <v>0</v>
      </c>
      <c r="D60" s="313"/>
      <c r="E60" s="314" t="str">
        <f>IF(Page2of3!X60&gt;1,DW60," ")</f>
        <v xml:space="preserve"> </v>
      </c>
      <c r="F60" s="315"/>
      <c r="G60" s="315"/>
      <c r="H60" s="315"/>
      <c r="I60" s="315"/>
      <c r="J60" s="315"/>
      <c r="K60" s="315"/>
      <c r="L60" s="316"/>
      <c r="M60" s="317"/>
      <c r="N60" s="317"/>
      <c r="O60" s="317"/>
      <c r="P60" s="141">
        <v>0</v>
      </c>
      <c r="Q60" s="142">
        <v>0</v>
      </c>
      <c r="R60" s="142">
        <v>0</v>
      </c>
      <c r="S60" s="318">
        <v>0</v>
      </c>
      <c r="T60" s="319"/>
      <c r="U60" s="320">
        <v>0</v>
      </c>
      <c r="V60" s="321"/>
      <c r="W60" s="322">
        <v>0</v>
      </c>
      <c r="X60" s="323"/>
      <c r="Y60" s="324">
        <v>0</v>
      </c>
      <c r="Z60" s="238"/>
      <c r="AA60" s="324">
        <v>0</v>
      </c>
      <c r="AB60" s="238"/>
      <c r="AC60" s="180"/>
      <c r="AD60" s="325"/>
      <c r="AE60" s="326"/>
      <c r="AF60" s="326"/>
      <c r="AG60" s="326"/>
      <c r="AH60" s="326"/>
      <c r="AI60" s="326"/>
      <c r="AJ60" s="326"/>
      <c r="AK60" s="327"/>
      <c r="AL60" s="143"/>
      <c r="AM60" s="276"/>
      <c r="AN60" s="276"/>
      <c r="AO60" s="276"/>
      <c r="AP60" s="276"/>
      <c r="AQ60" s="276"/>
      <c r="AR60" s="276"/>
      <c r="AS60" s="276"/>
      <c r="AT60" s="276"/>
      <c r="AU60" s="276"/>
      <c r="AV60" s="276"/>
      <c r="AW60" s="276"/>
      <c r="AX60" s="276"/>
      <c r="AY60" s="276"/>
      <c r="AZ60" s="276"/>
      <c r="BA60" s="322"/>
      <c r="BB60" s="323"/>
      <c r="BC60" s="169"/>
      <c r="BD60" s="311">
        <f t="shared" si="63"/>
        <v>0</v>
      </c>
      <c r="BE60" s="311"/>
      <c r="BF60" s="311"/>
      <c r="BH60" s="311">
        <f t="shared" si="64"/>
        <v>0</v>
      </c>
      <c r="BI60" s="311"/>
      <c r="BJ60" s="311"/>
      <c r="BM60" s="167">
        <f t="shared" si="65"/>
        <v>0</v>
      </c>
      <c r="BN60" s="168">
        <f t="shared" si="32"/>
        <v>0</v>
      </c>
      <c r="BO60" s="167">
        <f t="shared" si="66"/>
        <v>0</v>
      </c>
      <c r="BP60" s="168">
        <f t="shared" si="33"/>
        <v>0</v>
      </c>
      <c r="BQ60" s="167">
        <f t="shared" si="61"/>
        <v>0</v>
      </c>
      <c r="BR60" s="168">
        <f t="shared" si="34"/>
        <v>0</v>
      </c>
      <c r="BS60" s="167">
        <f t="shared" si="62"/>
        <v>0</v>
      </c>
      <c r="BT60" s="168">
        <f t="shared" si="35"/>
        <v>0</v>
      </c>
      <c r="BU60" s="167">
        <f t="shared" si="67"/>
        <v>0</v>
      </c>
      <c r="BV60" s="167">
        <f t="shared" si="68"/>
        <v>0</v>
      </c>
      <c r="BW60" s="167">
        <f t="shared" si="69"/>
        <v>0</v>
      </c>
      <c r="BX60" s="168">
        <f t="shared" si="36"/>
        <v>0</v>
      </c>
      <c r="BY60" s="167">
        <f t="shared" si="70"/>
        <v>0</v>
      </c>
      <c r="BZ60" s="168">
        <f t="shared" si="37"/>
        <v>0</v>
      </c>
      <c r="CA60" s="167">
        <f t="shared" si="71"/>
        <v>0</v>
      </c>
      <c r="CB60" s="168">
        <f t="shared" si="38"/>
        <v>0</v>
      </c>
      <c r="CC60" s="167">
        <f t="shared" si="72"/>
        <v>0</v>
      </c>
      <c r="CD60" s="168">
        <f t="shared" si="39"/>
        <v>0</v>
      </c>
      <c r="CE60" s="167">
        <f t="shared" si="73"/>
        <v>0</v>
      </c>
      <c r="CF60" s="168">
        <f t="shared" si="40"/>
        <v>0</v>
      </c>
      <c r="CG60" s="167">
        <f t="shared" si="74"/>
        <v>0</v>
      </c>
      <c r="CH60" s="168">
        <f t="shared" si="41"/>
        <v>0</v>
      </c>
      <c r="CI60" s="167">
        <f t="shared" si="75"/>
        <v>0</v>
      </c>
      <c r="CJ60" s="168">
        <f t="shared" si="42"/>
        <v>0</v>
      </c>
      <c r="CK60" s="167">
        <f t="shared" si="76"/>
        <v>0</v>
      </c>
      <c r="CL60" s="168">
        <f t="shared" si="43"/>
        <v>0</v>
      </c>
      <c r="CM60" s="167">
        <f t="shared" si="77"/>
        <v>0</v>
      </c>
      <c r="CN60" s="168">
        <f t="shared" si="44"/>
        <v>0</v>
      </c>
      <c r="CO60" s="167">
        <f t="shared" si="78"/>
        <v>0</v>
      </c>
      <c r="CP60" s="168">
        <f t="shared" si="45"/>
        <v>0</v>
      </c>
      <c r="CQ60" s="167">
        <f t="shared" si="92"/>
        <v>0</v>
      </c>
      <c r="CR60" s="168">
        <f t="shared" si="46"/>
        <v>0</v>
      </c>
      <c r="CS60" s="167">
        <f t="shared" si="93"/>
        <v>0</v>
      </c>
      <c r="CT60" s="168">
        <f t="shared" si="47"/>
        <v>0</v>
      </c>
      <c r="CU60" s="167">
        <f t="shared" si="79"/>
        <v>0</v>
      </c>
      <c r="CV60" s="168">
        <f t="shared" si="48"/>
        <v>0</v>
      </c>
      <c r="CW60" s="167">
        <f t="shared" si="80"/>
        <v>0</v>
      </c>
      <c r="CX60" s="168">
        <f t="shared" si="49"/>
        <v>0</v>
      </c>
      <c r="CY60" s="167">
        <f t="shared" si="81"/>
        <v>0</v>
      </c>
      <c r="CZ60" s="168">
        <f t="shared" si="50"/>
        <v>0</v>
      </c>
      <c r="DA60" s="167">
        <f t="shared" si="82"/>
        <v>0</v>
      </c>
      <c r="DB60" s="168">
        <f t="shared" si="51"/>
        <v>0</v>
      </c>
      <c r="DC60" s="167">
        <f t="shared" si="83"/>
        <v>0</v>
      </c>
      <c r="DD60" s="168">
        <f t="shared" si="52"/>
        <v>0</v>
      </c>
      <c r="DE60" s="167">
        <f t="shared" si="84"/>
        <v>0</v>
      </c>
      <c r="DF60" s="168">
        <f t="shared" si="53"/>
        <v>0</v>
      </c>
      <c r="DG60" s="167">
        <f t="shared" si="85"/>
        <v>0</v>
      </c>
      <c r="DH60" s="168">
        <f t="shared" si="54"/>
        <v>0</v>
      </c>
      <c r="DI60" s="167">
        <f t="shared" si="86"/>
        <v>0</v>
      </c>
      <c r="DJ60" s="168">
        <f t="shared" si="55"/>
        <v>0</v>
      </c>
      <c r="DK60" s="167">
        <f t="shared" si="87"/>
        <v>0</v>
      </c>
      <c r="DL60" s="168">
        <f t="shared" si="56"/>
        <v>0</v>
      </c>
      <c r="DM60" s="167">
        <f t="shared" si="88"/>
        <v>0</v>
      </c>
      <c r="DN60" s="168">
        <f t="shared" si="57"/>
        <v>0</v>
      </c>
      <c r="DO60" s="167">
        <f t="shared" si="89"/>
        <v>0</v>
      </c>
      <c r="DP60" s="168">
        <f t="shared" si="58"/>
        <v>0</v>
      </c>
      <c r="DQ60" s="167">
        <f t="shared" si="90"/>
        <v>0</v>
      </c>
      <c r="DR60" s="168">
        <f t="shared" si="59"/>
        <v>0</v>
      </c>
      <c r="DS60" s="167"/>
      <c r="DT60" s="167"/>
      <c r="DU60" s="169" t="str">
        <f>LEFT(Page2of3!E60,1)</f>
        <v/>
      </c>
      <c r="DV60" s="169">
        <f>Page2of3!J60</f>
        <v>0</v>
      </c>
      <c r="DW60" s="169" t="str">
        <f t="shared" si="91"/>
        <v>0, .</v>
      </c>
      <c r="DX60" s="169"/>
      <c r="DY60" s="169"/>
      <c r="DZ60" s="169"/>
      <c r="EY60" s="114"/>
      <c r="EZ60" s="114"/>
      <c r="FA60" s="114"/>
      <c r="FB60" s="114"/>
      <c r="FC60" s="114"/>
      <c r="FD60" s="114"/>
      <c r="FE60" s="114"/>
      <c r="FF60" s="114"/>
      <c r="FG60" s="114"/>
      <c r="FH60" s="114"/>
      <c r="FI60" s="114"/>
      <c r="FJ60" s="114"/>
      <c r="FK60" s="114"/>
      <c r="FL60" s="114"/>
      <c r="FM60" s="114"/>
      <c r="FN60" s="114"/>
      <c r="FO60" s="114"/>
      <c r="FP60" s="114"/>
      <c r="FQ60" s="114"/>
      <c r="FR60" s="114"/>
      <c r="FS60" s="114"/>
      <c r="FT60" s="114"/>
      <c r="FU60" s="114"/>
      <c r="FV60" s="114"/>
      <c r="FW60" s="114"/>
      <c r="FX60" s="114"/>
      <c r="FY60" s="114"/>
      <c r="FZ60" s="114"/>
      <c r="GA60" s="114"/>
      <c r="GB60" s="114"/>
      <c r="GC60" s="114"/>
      <c r="GD60" s="114"/>
      <c r="GE60" s="114"/>
    </row>
    <row r="61" spans="1:187" ht="15" customHeight="1" x14ac:dyDescent="0.3">
      <c r="A61" s="134"/>
      <c r="B61" s="48">
        <v>50</v>
      </c>
      <c r="C61" s="312">
        <f>Page2of3!C61</f>
        <v>0</v>
      </c>
      <c r="D61" s="313"/>
      <c r="E61" s="314" t="str">
        <f>IF(Page2of3!X61&gt;1,DW61," ")</f>
        <v xml:space="preserve"> </v>
      </c>
      <c r="F61" s="315"/>
      <c r="G61" s="315"/>
      <c r="H61" s="315"/>
      <c r="I61" s="315"/>
      <c r="J61" s="315"/>
      <c r="K61" s="315"/>
      <c r="L61" s="316"/>
      <c r="M61" s="317"/>
      <c r="N61" s="317"/>
      <c r="O61" s="317"/>
      <c r="P61" s="141">
        <v>0</v>
      </c>
      <c r="Q61" s="142">
        <v>0</v>
      </c>
      <c r="R61" s="142">
        <v>0</v>
      </c>
      <c r="S61" s="318">
        <v>0</v>
      </c>
      <c r="T61" s="319"/>
      <c r="U61" s="320">
        <v>0</v>
      </c>
      <c r="V61" s="321"/>
      <c r="W61" s="322">
        <v>0</v>
      </c>
      <c r="X61" s="323"/>
      <c r="Y61" s="324">
        <v>0</v>
      </c>
      <c r="Z61" s="238"/>
      <c r="AA61" s="324">
        <v>0</v>
      </c>
      <c r="AB61" s="238"/>
      <c r="AC61" s="180"/>
      <c r="AD61" s="325"/>
      <c r="AE61" s="326"/>
      <c r="AF61" s="326"/>
      <c r="AG61" s="326"/>
      <c r="AH61" s="326"/>
      <c r="AI61" s="326"/>
      <c r="AJ61" s="326"/>
      <c r="AK61" s="327"/>
      <c r="AL61" s="143"/>
      <c r="AM61" s="276"/>
      <c r="AN61" s="276"/>
      <c r="AO61" s="276"/>
      <c r="AP61" s="276"/>
      <c r="AQ61" s="276"/>
      <c r="AR61" s="276"/>
      <c r="AS61" s="276"/>
      <c r="AT61" s="276"/>
      <c r="AU61" s="276"/>
      <c r="AV61" s="276"/>
      <c r="AW61" s="276"/>
      <c r="AX61" s="276"/>
      <c r="AY61" s="276"/>
      <c r="AZ61" s="276"/>
      <c r="BA61" s="322"/>
      <c r="BB61" s="323"/>
      <c r="BC61" s="169"/>
      <c r="BD61" s="311">
        <f t="shared" si="63"/>
        <v>0</v>
      </c>
      <c r="BE61" s="311"/>
      <c r="BF61" s="311"/>
      <c r="BH61" s="311">
        <f t="shared" si="64"/>
        <v>0</v>
      </c>
      <c r="BI61" s="311"/>
      <c r="BJ61" s="311"/>
      <c r="BM61" s="167">
        <f t="shared" si="65"/>
        <v>0</v>
      </c>
      <c r="BN61" s="168">
        <f t="shared" si="32"/>
        <v>0</v>
      </c>
      <c r="BO61" s="167">
        <f t="shared" si="66"/>
        <v>0</v>
      </c>
      <c r="BP61" s="168">
        <f t="shared" si="33"/>
        <v>0</v>
      </c>
      <c r="BQ61" s="167">
        <f t="shared" si="61"/>
        <v>0</v>
      </c>
      <c r="BR61" s="168">
        <f t="shared" si="34"/>
        <v>0</v>
      </c>
      <c r="BS61" s="167">
        <f t="shared" si="62"/>
        <v>0</v>
      </c>
      <c r="BT61" s="168">
        <f t="shared" si="35"/>
        <v>0</v>
      </c>
      <c r="BU61" s="167">
        <f t="shared" si="67"/>
        <v>0</v>
      </c>
      <c r="BV61" s="167">
        <f t="shared" si="68"/>
        <v>0</v>
      </c>
      <c r="BW61" s="167">
        <f t="shared" si="69"/>
        <v>0</v>
      </c>
      <c r="BX61" s="168">
        <f t="shared" si="36"/>
        <v>0</v>
      </c>
      <c r="BY61" s="167">
        <f t="shared" si="70"/>
        <v>0</v>
      </c>
      <c r="BZ61" s="168">
        <f t="shared" si="37"/>
        <v>0</v>
      </c>
      <c r="CA61" s="167">
        <f t="shared" si="71"/>
        <v>0</v>
      </c>
      <c r="CB61" s="168">
        <f t="shared" si="38"/>
        <v>0</v>
      </c>
      <c r="CC61" s="167">
        <f t="shared" si="72"/>
        <v>0</v>
      </c>
      <c r="CD61" s="168">
        <f t="shared" si="39"/>
        <v>0</v>
      </c>
      <c r="CE61" s="167">
        <f t="shared" si="73"/>
        <v>0</v>
      </c>
      <c r="CF61" s="168">
        <f t="shared" si="40"/>
        <v>0</v>
      </c>
      <c r="CG61" s="167">
        <f t="shared" si="74"/>
        <v>0</v>
      </c>
      <c r="CH61" s="168">
        <f t="shared" si="41"/>
        <v>0</v>
      </c>
      <c r="CI61" s="167">
        <f t="shared" si="75"/>
        <v>0</v>
      </c>
      <c r="CJ61" s="168">
        <f t="shared" si="42"/>
        <v>0</v>
      </c>
      <c r="CK61" s="167">
        <f t="shared" si="76"/>
        <v>0</v>
      </c>
      <c r="CL61" s="168">
        <f t="shared" si="43"/>
        <v>0</v>
      </c>
      <c r="CM61" s="167">
        <f t="shared" si="77"/>
        <v>0</v>
      </c>
      <c r="CN61" s="168">
        <f t="shared" si="44"/>
        <v>0</v>
      </c>
      <c r="CO61" s="167">
        <f t="shared" si="78"/>
        <v>0</v>
      </c>
      <c r="CP61" s="168">
        <f t="shared" si="45"/>
        <v>0</v>
      </c>
      <c r="CQ61" s="167">
        <f t="shared" si="92"/>
        <v>0</v>
      </c>
      <c r="CR61" s="168">
        <f t="shared" si="46"/>
        <v>0</v>
      </c>
      <c r="CS61" s="167">
        <f t="shared" si="93"/>
        <v>0</v>
      </c>
      <c r="CT61" s="168">
        <f t="shared" si="47"/>
        <v>0</v>
      </c>
      <c r="CU61" s="167">
        <f t="shared" si="79"/>
        <v>0</v>
      </c>
      <c r="CV61" s="168">
        <f t="shared" si="48"/>
        <v>0</v>
      </c>
      <c r="CW61" s="167">
        <f t="shared" si="80"/>
        <v>0</v>
      </c>
      <c r="CX61" s="168">
        <f t="shared" si="49"/>
        <v>0</v>
      </c>
      <c r="CY61" s="167">
        <f t="shared" si="81"/>
        <v>0</v>
      </c>
      <c r="CZ61" s="168">
        <f t="shared" si="50"/>
        <v>0</v>
      </c>
      <c r="DA61" s="167">
        <f t="shared" si="82"/>
        <v>0</v>
      </c>
      <c r="DB61" s="168">
        <f t="shared" si="51"/>
        <v>0</v>
      </c>
      <c r="DC61" s="167">
        <f t="shared" si="83"/>
        <v>0</v>
      </c>
      <c r="DD61" s="168">
        <f t="shared" si="52"/>
        <v>0</v>
      </c>
      <c r="DE61" s="167">
        <f t="shared" si="84"/>
        <v>0</v>
      </c>
      <c r="DF61" s="168">
        <f t="shared" si="53"/>
        <v>0</v>
      </c>
      <c r="DG61" s="167">
        <f t="shared" si="85"/>
        <v>0</v>
      </c>
      <c r="DH61" s="168">
        <f t="shared" si="54"/>
        <v>0</v>
      </c>
      <c r="DI61" s="167">
        <f t="shared" si="86"/>
        <v>0</v>
      </c>
      <c r="DJ61" s="168">
        <f t="shared" si="55"/>
        <v>0</v>
      </c>
      <c r="DK61" s="167">
        <f t="shared" si="87"/>
        <v>0</v>
      </c>
      <c r="DL61" s="168">
        <f t="shared" si="56"/>
        <v>0</v>
      </c>
      <c r="DM61" s="167">
        <f t="shared" si="88"/>
        <v>0</v>
      </c>
      <c r="DN61" s="168">
        <f t="shared" si="57"/>
        <v>0</v>
      </c>
      <c r="DO61" s="167">
        <f t="shared" si="89"/>
        <v>0</v>
      </c>
      <c r="DP61" s="168">
        <f t="shared" si="58"/>
        <v>0</v>
      </c>
      <c r="DQ61" s="167">
        <f t="shared" si="90"/>
        <v>0</v>
      </c>
      <c r="DR61" s="168">
        <f t="shared" si="59"/>
        <v>0</v>
      </c>
      <c r="DS61" s="167"/>
      <c r="DT61" s="167"/>
      <c r="DU61" s="167" t="str">
        <f>LEFT(Page2of3!E61,1)</f>
        <v/>
      </c>
      <c r="DV61" s="167">
        <f>Page2of3!J61</f>
        <v>0</v>
      </c>
      <c r="DW61" s="167" t="str">
        <f t="shared" si="91"/>
        <v>0, .</v>
      </c>
      <c r="DX61" s="167"/>
      <c r="DY61" s="167"/>
      <c r="DZ61" s="169"/>
      <c r="EY61" s="114"/>
      <c r="EZ61" s="114"/>
      <c r="FA61" s="114"/>
      <c r="FB61" s="114"/>
      <c r="FC61" s="114"/>
      <c r="FD61" s="114"/>
      <c r="FE61" s="114"/>
      <c r="FF61" s="114"/>
      <c r="FG61" s="114"/>
      <c r="FH61" s="114"/>
      <c r="FI61" s="114"/>
      <c r="FJ61" s="114"/>
      <c r="FK61" s="114"/>
      <c r="FL61" s="114"/>
      <c r="FM61" s="114"/>
      <c r="FN61" s="114"/>
      <c r="FO61" s="114"/>
      <c r="FP61" s="114"/>
      <c r="FQ61" s="114"/>
      <c r="FR61" s="114"/>
      <c r="FS61" s="114"/>
      <c r="FT61" s="114"/>
      <c r="FU61" s="114"/>
      <c r="FV61" s="114"/>
      <c r="FW61" s="114"/>
      <c r="FX61" s="114"/>
      <c r="FY61" s="114"/>
      <c r="FZ61" s="114"/>
      <c r="GA61" s="114"/>
      <c r="GB61" s="114"/>
      <c r="GC61" s="114"/>
      <c r="GD61" s="114"/>
      <c r="GE61" s="114"/>
    </row>
    <row r="62" spans="1:187" ht="15" customHeight="1" x14ac:dyDescent="0.3">
      <c r="A62" s="134"/>
      <c r="B62" s="48">
        <v>51</v>
      </c>
      <c r="C62" s="312">
        <f>Page2of3!C62</f>
        <v>0</v>
      </c>
      <c r="D62" s="313"/>
      <c r="E62" s="314" t="str">
        <f>IF(Page2of3!X62&gt;1,DW62," ")</f>
        <v xml:space="preserve"> </v>
      </c>
      <c r="F62" s="315"/>
      <c r="G62" s="315"/>
      <c r="H62" s="315"/>
      <c r="I62" s="315"/>
      <c r="J62" s="315"/>
      <c r="K62" s="315"/>
      <c r="L62" s="316"/>
      <c r="M62" s="317"/>
      <c r="N62" s="317"/>
      <c r="O62" s="317"/>
      <c r="P62" s="141">
        <v>0</v>
      </c>
      <c r="Q62" s="142">
        <v>0</v>
      </c>
      <c r="R62" s="142">
        <v>0</v>
      </c>
      <c r="S62" s="318">
        <v>0</v>
      </c>
      <c r="T62" s="319"/>
      <c r="U62" s="320">
        <v>0</v>
      </c>
      <c r="V62" s="321"/>
      <c r="W62" s="322">
        <v>0</v>
      </c>
      <c r="X62" s="323"/>
      <c r="Y62" s="324">
        <v>0</v>
      </c>
      <c r="Z62" s="238"/>
      <c r="AA62" s="324">
        <v>0</v>
      </c>
      <c r="AB62" s="238"/>
      <c r="AC62" s="180"/>
      <c r="AD62" s="325"/>
      <c r="AE62" s="326"/>
      <c r="AF62" s="326"/>
      <c r="AG62" s="326"/>
      <c r="AH62" s="326"/>
      <c r="AI62" s="326"/>
      <c r="AJ62" s="326"/>
      <c r="AK62" s="327"/>
      <c r="AL62" s="143"/>
      <c r="AM62" s="276"/>
      <c r="AN62" s="276"/>
      <c r="AO62" s="276"/>
      <c r="AP62" s="276"/>
      <c r="AQ62" s="276"/>
      <c r="AR62" s="276"/>
      <c r="AS62" s="276"/>
      <c r="AT62" s="276"/>
      <c r="AU62" s="276"/>
      <c r="AV62" s="276"/>
      <c r="AW62" s="276"/>
      <c r="AX62" s="276"/>
      <c r="AY62" s="276"/>
      <c r="AZ62" s="276"/>
      <c r="BA62" s="322"/>
      <c r="BB62" s="323"/>
      <c r="BC62" s="169"/>
      <c r="BD62" s="311">
        <f t="shared" ref="BD62:BD111" si="94">IF(AND(C62&lt;FROM_DATE,C62&gt;1),M62,0)</f>
        <v>0</v>
      </c>
      <c r="BE62" s="311"/>
      <c r="BF62" s="311"/>
      <c r="BH62" s="311">
        <f t="shared" ref="BH62:BH111" si="95">IF(OR(C62&gt;FROM_DATE,C62=0),M62,0)</f>
        <v>0</v>
      </c>
      <c r="BI62" s="311"/>
      <c r="BJ62" s="311"/>
      <c r="BM62" s="167">
        <f t="shared" ref="BM62:BM111" si="96">IF(AND(C62&lt;FROM_DATE,C62&gt;1),P62,0)</f>
        <v>0</v>
      </c>
      <c r="BN62" s="168">
        <f t="shared" ref="BN62:BN111" si="97">IF(BM62&gt;0,1,0)</f>
        <v>0</v>
      </c>
      <c r="BO62" s="167">
        <f t="shared" ref="BO62:BO111" si="98">IF(OR(C62&gt;FROM_DATE,C62=0),P62,0)</f>
        <v>0</v>
      </c>
      <c r="BP62" s="168">
        <f t="shared" ref="BP62:BP111" si="99">IF(BO62&gt;0,1,0)</f>
        <v>0</v>
      </c>
      <c r="BQ62" s="167">
        <f t="shared" ref="BQ62:BQ111" si="100">IF(AND(C62&lt;FROM_DATE,C62&gt;1),Q62,0)</f>
        <v>0</v>
      </c>
      <c r="BR62" s="168">
        <f t="shared" ref="BR62:BR111" si="101">IF(BQ62&gt;0,1,0)</f>
        <v>0</v>
      </c>
      <c r="BS62" s="167">
        <f t="shared" ref="BS62:BS111" si="102">IF(OR(C62&gt;FROM_DATE,C62=0),Q62,0)</f>
        <v>0</v>
      </c>
      <c r="BT62" s="168">
        <f t="shared" ref="BT62:BT111" si="103">IF(BS62&gt;0,1,0)</f>
        <v>0</v>
      </c>
      <c r="BU62" s="167">
        <f t="shared" ref="BU62:BU111" si="104">IF(AND(C62&lt;FROM_DATE,C62&gt;1),R62,0)</f>
        <v>0</v>
      </c>
      <c r="BV62" s="167">
        <f t="shared" ref="BV62:BV111" si="105">IF(OR(C62&gt;FROM_DATE,C62=0),R62,0)</f>
        <v>0</v>
      </c>
      <c r="BW62" s="167">
        <f t="shared" ref="BW62:BW111" si="106">IF(AND(C62&lt;FROM_DATE,C62&gt;1),S62,0)</f>
        <v>0</v>
      </c>
      <c r="BX62" s="168">
        <f t="shared" ref="BX62:BX111" si="107">IF(BW62&gt;0,1,0)</f>
        <v>0</v>
      </c>
      <c r="BY62" s="167">
        <f t="shared" ref="BY62:BY111" si="108">IF(OR(C62&gt;FROM_DATE,C62=0),S62,0)</f>
        <v>0</v>
      </c>
      <c r="BZ62" s="168">
        <f t="shared" ref="BZ62:BZ111" si="109">IF(BY62&gt;0,1,0)</f>
        <v>0</v>
      </c>
      <c r="CA62" s="167">
        <f t="shared" ref="CA62:CA111" si="110">IF(AND(C62&lt;FROM_DATE,C62&gt;1),U62,0)</f>
        <v>0</v>
      </c>
      <c r="CB62" s="168">
        <f t="shared" ref="CB62:CB111" si="111">IF(CA62&gt;0,1,0)</f>
        <v>0</v>
      </c>
      <c r="CC62" s="167">
        <f t="shared" ref="CC62:CC111" si="112">IF(OR(C62&gt;FROM_DATE,C62=0),U62,0)</f>
        <v>0</v>
      </c>
      <c r="CD62" s="168">
        <f t="shared" ref="CD62:CD111" si="113">IF(CC62&gt;0,1,0)</f>
        <v>0</v>
      </c>
      <c r="CE62" s="167">
        <f t="shared" ref="CE62:CE111" si="114">IF(AND(C62&lt;FROM_DATE,C62&gt;1),W62,0)</f>
        <v>0</v>
      </c>
      <c r="CF62" s="168">
        <f t="shared" ref="CF62:CF111" si="115">IF(CE62&gt;0,1,0)</f>
        <v>0</v>
      </c>
      <c r="CG62" s="167">
        <f t="shared" ref="CG62:CG111" si="116">IF(OR(C62&gt;FROM_DATE,C62=0),W62,0)</f>
        <v>0</v>
      </c>
      <c r="CH62" s="168">
        <f t="shared" ref="CH62:CH111" si="117">IF(CG62&gt;0,1,0)</f>
        <v>0</v>
      </c>
      <c r="CI62" s="167">
        <f t="shared" ref="CI62:CI111" si="118">IF(AND(C62&lt;FROM_DATE,C62&gt;1),Y62,0)</f>
        <v>0</v>
      </c>
      <c r="CJ62" s="168">
        <f t="shared" ref="CJ62:CJ111" si="119">IF(CI62&gt;0,1,0)</f>
        <v>0</v>
      </c>
      <c r="CK62" s="167">
        <f t="shared" ref="CK62:CK111" si="120">IF(OR(C62&gt;FROM_DATE,C62=0),Y62,0)</f>
        <v>0</v>
      </c>
      <c r="CL62" s="168">
        <f t="shared" ref="CL62:CL111" si="121">IF(CK62&gt;0,1,0)</f>
        <v>0</v>
      </c>
      <c r="CM62" s="167">
        <f t="shared" ref="CM62:CM111" si="122">IF(AND(C62&lt;FROM_DATE,C62&gt;1),AA62,0)</f>
        <v>0</v>
      </c>
      <c r="CN62" s="168">
        <f t="shared" ref="CN62:CN111" si="123">IF(CM62&gt;0,1,0)</f>
        <v>0</v>
      </c>
      <c r="CO62" s="167">
        <f t="shared" ref="CO62:CO111" si="124">IF(OR(C62&gt;FROM_DATE,C62=0),AA62,0)</f>
        <v>0</v>
      </c>
      <c r="CP62" s="168">
        <f t="shared" ref="CP62:CP111" si="125">IF(CO62&gt;0,1,0)</f>
        <v>0</v>
      </c>
      <c r="CQ62" s="167">
        <f t="shared" si="92"/>
        <v>0</v>
      </c>
      <c r="CR62" s="168">
        <f t="shared" si="46"/>
        <v>0</v>
      </c>
      <c r="CS62" s="167">
        <f t="shared" si="93"/>
        <v>0</v>
      </c>
      <c r="CT62" s="168">
        <f t="shared" si="47"/>
        <v>0</v>
      </c>
      <c r="CU62" s="167">
        <f t="shared" ref="CU62:CU111" si="126">IF(AND(C62&lt;FROM_DATE,C62&gt;1),AD62,0)</f>
        <v>0</v>
      </c>
      <c r="CV62" s="168">
        <f t="shared" ref="CV62:CV111" si="127">IF(CU62&gt;0,1,0)</f>
        <v>0</v>
      </c>
      <c r="CW62" s="167">
        <f t="shared" ref="CW62:CW111" si="128">IF(OR(C62&gt;FROM_DATE,C62=0),AD62,0)</f>
        <v>0</v>
      </c>
      <c r="CX62" s="168">
        <f t="shared" ref="CX62:CX111" si="129">IF(CW62&gt;0,1,0)</f>
        <v>0</v>
      </c>
      <c r="CY62" s="167">
        <f t="shared" ref="CY62:CY111" si="130">IF(AND(C62&lt;FROM_DATE,C62&gt;1),AG62,0)</f>
        <v>0</v>
      </c>
      <c r="CZ62" s="168">
        <f t="shared" ref="CZ62:CZ111" si="131">IF(CY62&gt;0,1,0)</f>
        <v>0</v>
      </c>
      <c r="DA62" s="167">
        <f t="shared" ref="DA62:DA111" si="132">IF(OR(C62&gt;FROM_DATE,C62=0),AG62,0)</f>
        <v>0</v>
      </c>
      <c r="DB62" s="168">
        <f t="shared" ref="DB62:DB111" si="133">IF(DA62&gt;0,1,0)</f>
        <v>0</v>
      </c>
      <c r="DC62" s="167">
        <f t="shared" ref="DC62:DC111" si="134">IF(AND(C62&lt;FROM_DATE,AH62&gt;1),AH62,0)</f>
        <v>0</v>
      </c>
      <c r="DD62" s="168">
        <f t="shared" ref="DD62:DD111" si="135">IF(DC62&gt;0,1,0)</f>
        <v>0</v>
      </c>
      <c r="DE62" s="167">
        <f t="shared" ref="DE62:DE111" si="136">IF(OR(C62&gt;FROM_DATE,C62=0),AH62,0)</f>
        <v>0</v>
      </c>
      <c r="DF62" s="168">
        <f t="shared" ref="DF62:DF111" si="137">IF(DE62&gt;0,1,0)</f>
        <v>0</v>
      </c>
      <c r="DG62" s="167">
        <f t="shared" ref="DG62:DG111" si="138">IF(AND(C62&lt;FROM_DATE,C62&gt;1),AI62,0)</f>
        <v>0</v>
      </c>
      <c r="DH62" s="168">
        <f t="shared" ref="DH62:DH111" si="139">IF(DG62&gt;0,1,0)</f>
        <v>0</v>
      </c>
      <c r="DI62" s="167">
        <f t="shared" ref="DI62:DI111" si="140">IF(OR(C62&gt;FROM_DATE,C62=0),AI62,0)</f>
        <v>0</v>
      </c>
      <c r="DJ62" s="168">
        <f t="shared" ref="DJ62:DJ111" si="141">IF(DI62&gt;0,1,0)</f>
        <v>0</v>
      </c>
      <c r="DK62" s="167">
        <f t="shared" ref="DK62:DK111" si="142">IF(AND(C62&lt;FROM_DATE,C62&gt;1),AJ62,0)</f>
        <v>0</v>
      </c>
      <c r="DL62" s="168">
        <f t="shared" ref="DL62:DL111" si="143">IF(DK62&gt;0,1,0)</f>
        <v>0</v>
      </c>
      <c r="DM62" s="167">
        <f t="shared" ref="DM62:DM111" si="144">IF(OR(C62&gt;FROM_DATE,C62=0),AJ62,0)</f>
        <v>0</v>
      </c>
      <c r="DN62" s="168">
        <f t="shared" ref="DN62:DN111" si="145">IF(DM62&gt;0,1,0)</f>
        <v>0</v>
      </c>
      <c r="DO62" s="167">
        <f t="shared" ref="DO62:DO111" si="146">IF(AND(C62&lt;FROM_DATE,C62&gt;1),AK62,0)</f>
        <v>0</v>
      </c>
      <c r="DP62" s="168">
        <f t="shared" ref="DP62:DP111" si="147">IF(DO62&gt;0,1,0)</f>
        <v>0</v>
      </c>
      <c r="DQ62" s="167">
        <f t="shared" ref="DQ62:DQ111" si="148">IF(OR(C62&gt;FROM_DATE,C62=0),AK62,0)</f>
        <v>0</v>
      </c>
      <c r="DR62" s="168">
        <f t="shared" ref="DR62:DR111" si="149">IF(DQ62&gt;0,1,0)</f>
        <v>0</v>
      </c>
      <c r="DS62" s="167"/>
      <c r="DT62" s="167"/>
      <c r="DU62" s="167" t="str">
        <f>LEFT(Page2of3!E62,1)</f>
        <v/>
      </c>
      <c r="DV62" s="167">
        <f>Page2of3!J62</f>
        <v>0</v>
      </c>
      <c r="DW62" s="167" t="str">
        <f t="shared" ref="DW62:DW111" si="150">CONCATENATE(DV62,","," ",DU62,".")</f>
        <v>0, .</v>
      </c>
      <c r="DX62" s="167"/>
      <c r="DY62" s="167"/>
      <c r="DZ62" s="169"/>
      <c r="EY62" s="114"/>
      <c r="EZ62" s="114"/>
      <c r="FA62" s="114"/>
      <c r="FB62" s="114"/>
      <c r="FC62" s="114"/>
      <c r="FD62" s="114"/>
      <c r="FE62" s="114"/>
      <c r="FF62" s="114"/>
      <c r="FG62" s="114"/>
      <c r="FH62" s="114"/>
      <c r="FI62" s="114"/>
      <c r="FJ62" s="114"/>
      <c r="FK62" s="114"/>
      <c r="FL62" s="114"/>
      <c r="FM62" s="114"/>
      <c r="FN62" s="114"/>
      <c r="FO62" s="114"/>
      <c r="FP62" s="114"/>
      <c r="FQ62" s="114"/>
      <c r="FR62" s="114"/>
      <c r="FS62" s="114"/>
      <c r="FT62" s="114"/>
      <c r="FU62" s="114"/>
      <c r="FV62" s="114"/>
      <c r="FW62" s="114"/>
      <c r="FX62" s="114"/>
      <c r="FY62" s="114"/>
      <c r="FZ62" s="114"/>
      <c r="GA62" s="114"/>
      <c r="GB62" s="114"/>
      <c r="GC62" s="114"/>
      <c r="GD62" s="114"/>
      <c r="GE62" s="114"/>
    </row>
    <row r="63" spans="1:187" ht="15" customHeight="1" x14ac:dyDescent="0.3">
      <c r="A63" s="134"/>
      <c r="B63" s="48">
        <v>52</v>
      </c>
      <c r="C63" s="312">
        <f>Page2of3!C63</f>
        <v>0</v>
      </c>
      <c r="D63" s="313"/>
      <c r="E63" s="314" t="str">
        <f>IF(Page2of3!X63&gt;1,DW63," ")</f>
        <v xml:space="preserve"> </v>
      </c>
      <c r="F63" s="315"/>
      <c r="G63" s="315"/>
      <c r="H63" s="315"/>
      <c r="I63" s="315"/>
      <c r="J63" s="315"/>
      <c r="K63" s="315"/>
      <c r="L63" s="316"/>
      <c r="M63" s="317"/>
      <c r="N63" s="317"/>
      <c r="O63" s="317"/>
      <c r="P63" s="141">
        <v>0</v>
      </c>
      <c r="Q63" s="142">
        <v>0</v>
      </c>
      <c r="R63" s="142">
        <v>0</v>
      </c>
      <c r="S63" s="318">
        <v>0</v>
      </c>
      <c r="T63" s="319"/>
      <c r="U63" s="320">
        <v>0</v>
      </c>
      <c r="V63" s="321"/>
      <c r="W63" s="322">
        <v>0</v>
      </c>
      <c r="X63" s="323"/>
      <c r="Y63" s="324">
        <v>0</v>
      </c>
      <c r="Z63" s="238"/>
      <c r="AA63" s="324">
        <v>0</v>
      </c>
      <c r="AB63" s="238"/>
      <c r="AC63" s="180"/>
      <c r="AD63" s="325"/>
      <c r="AE63" s="326"/>
      <c r="AF63" s="326"/>
      <c r="AG63" s="326"/>
      <c r="AH63" s="326"/>
      <c r="AI63" s="326"/>
      <c r="AJ63" s="326"/>
      <c r="AK63" s="327"/>
      <c r="AL63" s="143"/>
      <c r="AM63" s="276"/>
      <c r="AN63" s="276"/>
      <c r="AO63" s="276"/>
      <c r="AP63" s="276"/>
      <c r="AQ63" s="276"/>
      <c r="AR63" s="276"/>
      <c r="AS63" s="276"/>
      <c r="AT63" s="276"/>
      <c r="AU63" s="276"/>
      <c r="AV63" s="276"/>
      <c r="AW63" s="276"/>
      <c r="AX63" s="276"/>
      <c r="AY63" s="276"/>
      <c r="AZ63" s="276"/>
      <c r="BA63" s="322"/>
      <c r="BB63" s="323"/>
      <c r="BC63" s="169"/>
      <c r="BD63" s="311">
        <f t="shared" si="94"/>
        <v>0</v>
      </c>
      <c r="BE63" s="311"/>
      <c r="BF63" s="311"/>
      <c r="BH63" s="311">
        <f t="shared" si="95"/>
        <v>0</v>
      </c>
      <c r="BI63" s="311"/>
      <c r="BJ63" s="311"/>
      <c r="BM63" s="167">
        <f t="shared" si="96"/>
        <v>0</v>
      </c>
      <c r="BN63" s="168">
        <f t="shared" si="97"/>
        <v>0</v>
      </c>
      <c r="BO63" s="167">
        <f t="shared" si="98"/>
        <v>0</v>
      </c>
      <c r="BP63" s="168">
        <f t="shared" si="99"/>
        <v>0</v>
      </c>
      <c r="BQ63" s="167">
        <f t="shared" si="100"/>
        <v>0</v>
      </c>
      <c r="BR63" s="168">
        <f t="shared" si="101"/>
        <v>0</v>
      </c>
      <c r="BS63" s="167">
        <f t="shared" si="102"/>
        <v>0</v>
      </c>
      <c r="BT63" s="168">
        <f t="shared" si="103"/>
        <v>0</v>
      </c>
      <c r="BU63" s="167">
        <f t="shared" si="104"/>
        <v>0</v>
      </c>
      <c r="BV63" s="167">
        <f t="shared" si="105"/>
        <v>0</v>
      </c>
      <c r="BW63" s="167">
        <f t="shared" si="106"/>
        <v>0</v>
      </c>
      <c r="BX63" s="168">
        <f t="shared" si="107"/>
        <v>0</v>
      </c>
      <c r="BY63" s="167">
        <f t="shared" si="108"/>
        <v>0</v>
      </c>
      <c r="BZ63" s="168">
        <f t="shared" si="109"/>
        <v>0</v>
      </c>
      <c r="CA63" s="167">
        <f t="shared" si="110"/>
        <v>0</v>
      </c>
      <c r="CB63" s="168">
        <f t="shared" si="111"/>
        <v>0</v>
      </c>
      <c r="CC63" s="167">
        <f t="shared" si="112"/>
        <v>0</v>
      </c>
      <c r="CD63" s="168">
        <f t="shared" si="113"/>
        <v>0</v>
      </c>
      <c r="CE63" s="167">
        <f t="shared" si="114"/>
        <v>0</v>
      </c>
      <c r="CF63" s="168">
        <f t="shared" si="115"/>
        <v>0</v>
      </c>
      <c r="CG63" s="167">
        <f t="shared" si="116"/>
        <v>0</v>
      </c>
      <c r="CH63" s="168">
        <f t="shared" si="117"/>
        <v>0</v>
      </c>
      <c r="CI63" s="167">
        <f t="shared" si="118"/>
        <v>0</v>
      </c>
      <c r="CJ63" s="168">
        <f t="shared" si="119"/>
        <v>0</v>
      </c>
      <c r="CK63" s="167">
        <f t="shared" si="120"/>
        <v>0</v>
      </c>
      <c r="CL63" s="168">
        <f t="shared" si="121"/>
        <v>0</v>
      </c>
      <c r="CM63" s="167">
        <f t="shared" si="122"/>
        <v>0</v>
      </c>
      <c r="CN63" s="168">
        <f t="shared" si="123"/>
        <v>0</v>
      </c>
      <c r="CO63" s="167">
        <f t="shared" si="124"/>
        <v>0</v>
      </c>
      <c r="CP63" s="168">
        <f t="shared" si="125"/>
        <v>0</v>
      </c>
      <c r="CQ63" s="167">
        <f t="shared" si="92"/>
        <v>0</v>
      </c>
      <c r="CR63" s="168">
        <f t="shared" si="46"/>
        <v>0</v>
      </c>
      <c r="CS63" s="167">
        <f t="shared" si="93"/>
        <v>0</v>
      </c>
      <c r="CT63" s="168">
        <f t="shared" si="47"/>
        <v>0</v>
      </c>
      <c r="CU63" s="167">
        <f t="shared" si="126"/>
        <v>0</v>
      </c>
      <c r="CV63" s="168">
        <f t="shared" si="127"/>
        <v>0</v>
      </c>
      <c r="CW63" s="167">
        <f t="shared" si="128"/>
        <v>0</v>
      </c>
      <c r="CX63" s="168">
        <f t="shared" si="129"/>
        <v>0</v>
      </c>
      <c r="CY63" s="167">
        <f t="shared" si="130"/>
        <v>0</v>
      </c>
      <c r="CZ63" s="168">
        <f t="shared" si="131"/>
        <v>0</v>
      </c>
      <c r="DA63" s="167">
        <f t="shared" si="132"/>
        <v>0</v>
      </c>
      <c r="DB63" s="168">
        <f t="shared" si="133"/>
        <v>0</v>
      </c>
      <c r="DC63" s="167">
        <f t="shared" si="134"/>
        <v>0</v>
      </c>
      <c r="DD63" s="168">
        <f t="shared" si="135"/>
        <v>0</v>
      </c>
      <c r="DE63" s="167">
        <f t="shared" si="136"/>
        <v>0</v>
      </c>
      <c r="DF63" s="168">
        <f t="shared" si="137"/>
        <v>0</v>
      </c>
      <c r="DG63" s="167">
        <f t="shared" si="138"/>
        <v>0</v>
      </c>
      <c r="DH63" s="168">
        <f t="shared" si="139"/>
        <v>0</v>
      </c>
      <c r="DI63" s="167">
        <f t="shared" si="140"/>
        <v>0</v>
      </c>
      <c r="DJ63" s="168">
        <f t="shared" si="141"/>
        <v>0</v>
      </c>
      <c r="DK63" s="167">
        <f t="shared" si="142"/>
        <v>0</v>
      </c>
      <c r="DL63" s="168">
        <f t="shared" si="143"/>
        <v>0</v>
      </c>
      <c r="DM63" s="167">
        <f t="shared" si="144"/>
        <v>0</v>
      </c>
      <c r="DN63" s="168">
        <f t="shared" si="145"/>
        <v>0</v>
      </c>
      <c r="DO63" s="167">
        <f t="shared" si="146"/>
        <v>0</v>
      </c>
      <c r="DP63" s="168">
        <f t="shared" si="147"/>
        <v>0</v>
      </c>
      <c r="DQ63" s="167">
        <f t="shared" si="148"/>
        <v>0</v>
      </c>
      <c r="DR63" s="168">
        <f t="shared" si="149"/>
        <v>0</v>
      </c>
      <c r="DS63" s="167"/>
      <c r="DT63" s="167"/>
      <c r="DU63" s="167" t="str">
        <f>LEFT(Page2of3!E63,1)</f>
        <v/>
      </c>
      <c r="DV63" s="167">
        <f>Page2of3!J63</f>
        <v>0</v>
      </c>
      <c r="DW63" s="167" t="str">
        <f t="shared" si="150"/>
        <v>0, .</v>
      </c>
      <c r="DX63" s="167"/>
      <c r="DY63" s="167"/>
      <c r="DZ63" s="169"/>
      <c r="EY63" s="114"/>
      <c r="EZ63" s="114"/>
      <c r="FA63" s="114"/>
      <c r="FB63" s="114"/>
      <c r="FC63" s="114"/>
      <c r="FD63" s="114"/>
      <c r="FE63" s="114"/>
      <c r="FF63" s="114"/>
      <c r="FG63" s="114"/>
      <c r="FH63" s="114"/>
      <c r="FI63" s="114"/>
      <c r="FJ63" s="114"/>
      <c r="FK63" s="114"/>
      <c r="FL63" s="114"/>
      <c r="FM63" s="114"/>
      <c r="FN63" s="114"/>
      <c r="FO63" s="114"/>
      <c r="FP63" s="114"/>
      <c r="FQ63" s="114"/>
      <c r="FR63" s="114"/>
      <c r="FS63" s="114"/>
      <c r="FT63" s="114"/>
      <c r="FU63" s="114"/>
      <c r="FV63" s="114"/>
      <c r="FW63" s="114"/>
      <c r="FX63" s="114"/>
      <c r="FY63" s="114"/>
      <c r="FZ63" s="114"/>
      <c r="GA63" s="114"/>
      <c r="GB63" s="114"/>
      <c r="GC63" s="114"/>
      <c r="GD63" s="114"/>
      <c r="GE63" s="114"/>
    </row>
    <row r="64" spans="1:187" ht="15" customHeight="1" x14ac:dyDescent="0.3">
      <c r="A64" s="134"/>
      <c r="B64" s="48">
        <v>53</v>
      </c>
      <c r="C64" s="312">
        <f>Page2of3!C64</f>
        <v>0</v>
      </c>
      <c r="D64" s="313"/>
      <c r="E64" s="314" t="str">
        <f>IF(Page2of3!X64&gt;1,DW64," ")</f>
        <v xml:space="preserve"> </v>
      </c>
      <c r="F64" s="315"/>
      <c r="G64" s="315"/>
      <c r="H64" s="315"/>
      <c r="I64" s="315"/>
      <c r="J64" s="315"/>
      <c r="K64" s="315"/>
      <c r="L64" s="316"/>
      <c r="M64" s="317"/>
      <c r="N64" s="317"/>
      <c r="O64" s="317"/>
      <c r="P64" s="141">
        <v>0</v>
      </c>
      <c r="Q64" s="142">
        <v>0</v>
      </c>
      <c r="R64" s="142">
        <v>0</v>
      </c>
      <c r="S64" s="318">
        <v>0</v>
      </c>
      <c r="T64" s="319"/>
      <c r="U64" s="320">
        <v>0</v>
      </c>
      <c r="V64" s="321"/>
      <c r="W64" s="322">
        <v>0</v>
      </c>
      <c r="X64" s="323"/>
      <c r="Y64" s="324">
        <v>0</v>
      </c>
      <c r="Z64" s="238"/>
      <c r="AA64" s="324">
        <v>0</v>
      </c>
      <c r="AB64" s="238"/>
      <c r="AC64" s="180"/>
      <c r="AD64" s="325"/>
      <c r="AE64" s="326"/>
      <c r="AF64" s="326"/>
      <c r="AG64" s="326"/>
      <c r="AH64" s="326"/>
      <c r="AI64" s="326"/>
      <c r="AJ64" s="326"/>
      <c r="AK64" s="327"/>
      <c r="AL64" s="143"/>
      <c r="AM64" s="276"/>
      <c r="AN64" s="276"/>
      <c r="AO64" s="276"/>
      <c r="AP64" s="276"/>
      <c r="AQ64" s="276"/>
      <c r="AR64" s="276"/>
      <c r="AS64" s="276"/>
      <c r="AT64" s="276"/>
      <c r="AU64" s="276"/>
      <c r="AV64" s="276"/>
      <c r="AW64" s="276"/>
      <c r="AX64" s="276"/>
      <c r="AY64" s="276"/>
      <c r="AZ64" s="276"/>
      <c r="BA64" s="322"/>
      <c r="BB64" s="323"/>
      <c r="BC64" s="169"/>
      <c r="BD64" s="311">
        <f t="shared" si="94"/>
        <v>0</v>
      </c>
      <c r="BE64" s="311"/>
      <c r="BF64" s="311"/>
      <c r="BH64" s="311">
        <f t="shared" si="95"/>
        <v>0</v>
      </c>
      <c r="BI64" s="311"/>
      <c r="BJ64" s="311"/>
      <c r="BM64" s="167">
        <f t="shared" si="96"/>
        <v>0</v>
      </c>
      <c r="BN64" s="168">
        <f t="shared" si="97"/>
        <v>0</v>
      </c>
      <c r="BO64" s="167">
        <f t="shared" si="98"/>
        <v>0</v>
      </c>
      <c r="BP64" s="168">
        <f t="shared" si="99"/>
        <v>0</v>
      </c>
      <c r="BQ64" s="167">
        <f t="shared" si="100"/>
        <v>0</v>
      </c>
      <c r="BR64" s="168">
        <f t="shared" si="101"/>
        <v>0</v>
      </c>
      <c r="BS64" s="167">
        <f t="shared" si="102"/>
        <v>0</v>
      </c>
      <c r="BT64" s="168">
        <f t="shared" si="103"/>
        <v>0</v>
      </c>
      <c r="BU64" s="167">
        <f t="shared" si="104"/>
        <v>0</v>
      </c>
      <c r="BV64" s="167">
        <f t="shared" si="105"/>
        <v>0</v>
      </c>
      <c r="BW64" s="167">
        <f t="shared" si="106"/>
        <v>0</v>
      </c>
      <c r="BX64" s="168">
        <f t="shared" si="107"/>
        <v>0</v>
      </c>
      <c r="BY64" s="167">
        <f t="shared" si="108"/>
        <v>0</v>
      </c>
      <c r="BZ64" s="168">
        <f t="shared" si="109"/>
        <v>0</v>
      </c>
      <c r="CA64" s="167">
        <f t="shared" si="110"/>
        <v>0</v>
      </c>
      <c r="CB64" s="168">
        <f t="shared" si="111"/>
        <v>0</v>
      </c>
      <c r="CC64" s="167">
        <f t="shared" si="112"/>
        <v>0</v>
      </c>
      <c r="CD64" s="168">
        <f t="shared" si="113"/>
        <v>0</v>
      </c>
      <c r="CE64" s="167">
        <f t="shared" si="114"/>
        <v>0</v>
      </c>
      <c r="CF64" s="168">
        <f t="shared" si="115"/>
        <v>0</v>
      </c>
      <c r="CG64" s="167">
        <f t="shared" si="116"/>
        <v>0</v>
      </c>
      <c r="CH64" s="168">
        <f t="shared" si="117"/>
        <v>0</v>
      </c>
      <c r="CI64" s="167">
        <f t="shared" si="118"/>
        <v>0</v>
      </c>
      <c r="CJ64" s="168">
        <f t="shared" si="119"/>
        <v>0</v>
      </c>
      <c r="CK64" s="167">
        <f t="shared" si="120"/>
        <v>0</v>
      </c>
      <c r="CL64" s="168">
        <f t="shared" si="121"/>
        <v>0</v>
      </c>
      <c r="CM64" s="167">
        <f t="shared" si="122"/>
        <v>0</v>
      </c>
      <c r="CN64" s="168">
        <f t="shared" si="123"/>
        <v>0</v>
      </c>
      <c r="CO64" s="167">
        <f t="shared" si="124"/>
        <v>0</v>
      </c>
      <c r="CP64" s="168">
        <f t="shared" si="125"/>
        <v>0</v>
      </c>
      <c r="CQ64" s="167">
        <f t="shared" si="92"/>
        <v>0</v>
      </c>
      <c r="CR64" s="168">
        <f t="shared" si="46"/>
        <v>0</v>
      </c>
      <c r="CS64" s="167">
        <f t="shared" si="93"/>
        <v>0</v>
      </c>
      <c r="CT64" s="168">
        <f t="shared" si="47"/>
        <v>0</v>
      </c>
      <c r="CU64" s="167">
        <f t="shared" si="126"/>
        <v>0</v>
      </c>
      <c r="CV64" s="168">
        <f t="shared" si="127"/>
        <v>0</v>
      </c>
      <c r="CW64" s="167">
        <f t="shared" si="128"/>
        <v>0</v>
      </c>
      <c r="CX64" s="168">
        <f t="shared" si="129"/>
        <v>0</v>
      </c>
      <c r="CY64" s="167">
        <f t="shared" si="130"/>
        <v>0</v>
      </c>
      <c r="CZ64" s="168">
        <f t="shared" si="131"/>
        <v>0</v>
      </c>
      <c r="DA64" s="167">
        <f t="shared" si="132"/>
        <v>0</v>
      </c>
      <c r="DB64" s="168">
        <f t="shared" si="133"/>
        <v>0</v>
      </c>
      <c r="DC64" s="167">
        <f t="shared" si="134"/>
        <v>0</v>
      </c>
      <c r="DD64" s="168">
        <f t="shared" si="135"/>
        <v>0</v>
      </c>
      <c r="DE64" s="167">
        <f t="shared" si="136"/>
        <v>0</v>
      </c>
      <c r="DF64" s="168">
        <f t="shared" si="137"/>
        <v>0</v>
      </c>
      <c r="DG64" s="167">
        <f t="shared" si="138"/>
        <v>0</v>
      </c>
      <c r="DH64" s="168">
        <f t="shared" si="139"/>
        <v>0</v>
      </c>
      <c r="DI64" s="167">
        <f t="shared" si="140"/>
        <v>0</v>
      </c>
      <c r="DJ64" s="168">
        <f t="shared" si="141"/>
        <v>0</v>
      </c>
      <c r="DK64" s="167">
        <f t="shared" si="142"/>
        <v>0</v>
      </c>
      <c r="DL64" s="168">
        <f t="shared" si="143"/>
        <v>0</v>
      </c>
      <c r="DM64" s="167">
        <f t="shared" si="144"/>
        <v>0</v>
      </c>
      <c r="DN64" s="168">
        <f t="shared" si="145"/>
        <v>0</v>
      </c>
      <c r="DO64" s="167">
        <f t="shared" si="146"/>
        <v>0</v>
      </c>
      <c r="DP64" s="168">
        <f t="shared" si="147"/>
        <v>0</v>
      </c>
      <c r="DQ64" s="167">
        <f t="shared" si="148"/>
        <v>0</v>
      </c>
      <c r="DR64" s="168">
        <f t="shared" si="149"/>
        <v>0</v>
      </c>
      <c r="DS64" s="167"/>
      <c r="DT64" s="167"/>
      <c r="DU64" s="167" t="str">
        <f>LEFT(Page2of3!E64,1)</f>
        <v/>
      </c>
      <c r="DV64" s="167">
        <f>Page2of3!J64</f>
        <v>0</v>
      </c>
      <c r="DW64" s="167" t="str">
        <f t="shared" si="150"/>
        <v>0, .</v>
      </c>
      <c r="DX64" s="167"/>
      <c r="DY64" s="167"/>
      <c r="DZ64" s="169"/>
      <c r="EY64" s="114"/>
      <c r="EZ64" s="114"/>
      <c r="FA64" s="114"/>
      <c r="FB64" s="114"/>
      <c r="FC64" s="114"/>
      <c r="FD64" s="114"/>
      <c r="FE64" s="114"/>
      <c r="FF64" s="114"/>
      <c r="FG64" s="114"/>
      <c r="FH64" s="114"/>
      <c r="FI64" s="114"/>
      <c r="FJ64" s="114"/>
      <c r="FK64" s="114"/>
      <c r="FL64" s="114"/>
      <c r="FM64" s="114"/>
      <c r="FN64" s="114"/>
      <c r="FO64" s="114"/>
      <c r="FP64" s="114"/>
      <c r="FQ64" s="114"/>
      <c r="FR64" s="114"/>
      <c r="FS64" s="114"/>
      <c r="FT64" s="114"/>
      <c r="FU64" s="114"/>
      <c r="FV64" s="114"/>
      <c r="FW64" s="114"/>
      <c r="FX64" s="114"/>
      <c r="FY64" s="114"/>
      <c r="FZ64" s="114"/>
      <c r="GA64" s="114"/>
      <c r="GB64" s="114"/>
      <c r="GC64" s="114"/>
      <c r="GD64" s="114"/>
      <c r="GE64" s="114"/>
    </row>
    <row r="65" spans="1:187" ht="15" customHeight="1" x14ac:dyDescent="0.3">
      <c r="A65" s="134"/>
      <c r="B65" s="48">
        <v>54</v>
      </c>
      <c r="C65" s="312">
        <f>Page2of3!C65</f>
        <v>0</v>
      </c>
      <c r="D65" s="313"/>
      <c r="E65" s="314" t="str">
        <f>IF(Page2of3!X65&gt;1,DW65," ")</f>
        <v xml:space="preserve"> </v>
      </c>
      <c r="F65" s="315"/>
      <c r="G65" s="315"/>
      <c r="H65" s="315"/>
      <c r="I65" s="315"/>
      <c r="J65" s="315"/>
      <c r="K65" s="315"/>
      <c r="L65" s="316"/>
      <c r="M65" s="317"/>
      <c r="N65" s="317"/>
      <c r="O65" s="317"/>
      <c r="P65" s="141">
        <v>0</v>
      </c>
      <c r="Q65" s="142">
        <v>0</v>
      </c>
      <c r="R65" s="142">
        <v>0</v>
      </c>
      <c r="S65" s="318">
        <v>0</v>
      </c>
      <c r="T65" s="319"/>
      <c r="U65" s="320">
        <v>0</v>
      </c>
      <c r="V65" s="321"/>
      <c r="W65" s="322">
        <v>0</v>
      </c>
      <c r="X65" s="323"/>
      <c r="Y65" s="324">
        <v>0</v>
      </c>
      <c r="Z65" s="238"/>
      <c r="AA65" s="324">
        <v>0</v>
      </c>
      <c r="AB65" s="238"/>
      <c r="AC65" s="180"/>
      <c r="AD65" s="325"/>
      <c r="AE65" s="326"/>
      <c r="AF65" s="326"/>
      <c r="AG65" s="326"/>
      <c r="AH65" s="326"/>
      <c r="AI65" s="326"/>
      <c r="AJ65" s="326"/>
      <c r="AK65" s="327"/>
      <c r="AL65" s="143"/>
      <c r="AM65" s="276"/>
      <c r="AN65" s="276"/>
      <c r="AO65" s="276"/>
      <c r="AP65" s="276"/>
      <c r="AQ65" s="276"/>
      <c r="AR65" s="276"/>
      <c r="AS65" s="276"/>
      <c r="AT65" s="276"/>
      <c r="AU65" s="276"/>
      <c r="AV65" s="276"/>
      <c r="AW65" s="276"/>
      <c r="AX65" s="276"/>
      <c r="AY65" s="276"/>
      <c r="AZ65" s="276"/>
      <c r="BA65" s="322"/>
      <c r="BB65" s="323"/>
      <c r="BC65" s="169"/>
      <c r="BD65" s="311">
        <f t="shared" si="94"/>
        <v>0</v>
      </c>
      <c r="BE65" s="311"/>
      <c r="BF65" s="311"/>
      <c r="BH65" s="311">
        <f t="shared" si="95"/>
        <v>0</v>
      </c>
      <c r="BI65" s="311"/>
      <c r="BJ65" s="311"/>
      <c r="BM65" s="167">
        <f t="shared" si="96"/>
        <v>0</v>
      </c>
      <c r="BN65" s="168">
        <f t="shared" si="97"/>
        <v>0</v>
      </c>
      <c r="BO65" s="167">
        <f t="shared" si="98"/>
        <v>0</v>
      </c>
      <c r="BP65" s="168">
        <f t="shared" si="99"/>
        <v>0</v>
      </c>
      <c r="BQ65" s="167">
        <f t="shared" si="100"/>
        <v>0</v>
      </c>
      <c r="BR65" s="168">
        <f t="shared" si="101"/>
        <v>0</v>
      </c>
      <c r="BS65" s="167">
        <f t="shared" si="102"/>
        <v>0</v>
      </c>
      <c r="BT65" s="168">
        <f t="shared" si="103"/>
        <v>0</v>
      </c>
      <c r="BU65" s="167">
        <f t="shared" si="104"/>
        <v>0</v>
      </c>
      <c r="BV65" s="167">
        <f t="shared" si="105"/>
        <v>0</v>
      </c>
      <c r="BW65" s="167">
        <f t="shared" si="106"/>
        <v>0</v>
      </c>
      <c r="BX65" s="168">
        <f t="shared" si="107"/>
        <v>0</v>
      </c>
      <c r="BY65" s="167">
        <f t="shared" si="108"/>
        <v>0</v>
      </c>
      <c r="BZ65" s="168">
        <f t="shared" si="109"/>
        <v>0</v>
      </c>
      <c r="CA65" s="167">
        <f t="shared" si="110"/>
        <v>0</v>
      </c>
      <c r="CB65" s="168">
        <f t="shared" si="111"/>
        <v>0</v>
      </c>
      <c r="CC65" s="167">
        <f t="shared" si="112"/>
        <v>0</v>
      </c>
      <c r="CD65" s="168">
        <f t="shared" si="113"/>
        <v>0</v>
      </c>
      <c r="CE65" s="167">
        <f t="shared" si="114"/>
        <v>0</v>
      </c>
      <c r="CF65" s="168">
        <f t="shared" si="115"/>
        <v>0</v>
      </c>
      <c r="CG65" s="167">
        <f t="shared" si="116"/>
        <v>0</v>
      </c>
      <c r="CH65" s="168">
        <f t="shared" si="117"/>
        <v>0</v>
      </c>
      <c r="CI65" s="167">
        <f t="shared" si="118"/>
        <v>0</v>
      </c>
      <c r="CJ65" s="168">
        <f t="shared" si="119"/>
        <v>0</v>
      </c>
      <c r="CK65" s="167">
        <f t="shared" si="120"/>
        <v>0</v>
      </c>
      <c r="CL65" s="168">
        <f t="shared" si="121"/>
        <v>0</v>
      </c>
      <c r="CM65" s="167">
        <f t="shared" si="122"/>
        <v>0</v>
      </c>
      <c r="CN65" s="168">
        <f t="shared" si="123"/>
        <v>0</v>
      </c>
      <c r="CO65" s="167">
        <f t="shared" si="124"/>
        <v>0</v>
      </c>
      <c r="CP65" s="168">
        <f t="shared" si="125"/>
        <v>0</v>
      </c>
      <c r="CQ65" s="167">
        <f t="shared" si="92"/>
        <v>0</v>
      </c>
      <c r="CR65" s="168">
        <f t="shared" si="46"/>
        <v>0</v>
      </c>
      <c r="CS65" s="167">
        <f t="shared" si="93"/>
        <v>0</v>
      </c>
      <c r="CT65" s="168">
        <f t="shared" si="47"/>
        <v>0</v>
      </c>
      <c r="CU65" s="167">
        <f t="shared" si="126"/>
        <v>0</v>
      </c>
      <c r="CV65" s="168">
        <f t="shared" si="127"/>
        <v>0</v>
      </c>
      <c r="CW65" s="167">
        <f t="shared" si="128"/>
        <v>0</v>
      </c>
      <c r="CX65" s="168">
        <f t="shared" si="129"/>
        <v>0</v>
      </c>
      <c r="CY65" s="167">
        <f t="shared" si="130"/>
        <v>0</v>
      </c>
      <c r="CZ65" s="168">
        <f t="shared" si="131"/>
        <v>0</v>
      </c>
      <c r="DA65" s="167">
        <f t="shared" si="132"/>
        <v>0</v>
      </c>
      <c r="DB65" s="168">
        <f t="shared" si="133"/>
        <v>0</v>
      </c>
      <c r="DC65" s="167">
        <f t="shared" si="134"/>
        <v>0</v>
      </c>
      <c r="DD65" s="168">
        <f t="shared" si="135"/>
        <v>0</v>
      </c>
      <c r="DE65" s="167">
        <f t="shared" si="136"/>
        <v>0</v>
      </c>
      <c r="DF65" s="168">
        <f t="shared" si="137"/>
        <v>0</v>
      </c>
      <c r="DG65" s="167">
        <f t="shared" si="138"/>
        <v>0</v>
      </c>
      <c r="DH65" s="168">
        <f t="shared" si="139"/>
        <v>0</v>
      </c>
      <c r="DI65" s="167">
        <f t="shared" si="140"/>
        <v>0</v>
      </c>
      <c r="DJ65" s="168">
        <f t="shared" si="141"/>
        <v>0</v>
      </c>
      <c r="DK65" s="167">
        <f t="shared" si="142"/>
        <v>0</v>
      </c>
      <c r="DL65" s="168">
        <f t="shared" si="143"/>
        <v>0</v>
      </c>
      <c r="DM65" s="167">
        <f t="shared" si="144"/>
        <v>0</v>
      </c>
      <c r="DN65" s="168">
        <f t="shared" si="145"/>
        <v>0</v>
      </c>
      <c r="DO65" s="167">
        <f t="shared" si="146"/>
        <v>0</v>
      </c>
      <c r="DP65" s="168">
        <f t="shared" si="147"/>
        <v>0</v>
      </c>
      <c r="DQ65" s="167">
        <f t="shared" si="148"/>
        <v>0</v>
      </c>
      <c r="DR65" s="168">
        <f t="shared" si="149"/>
        <v>0</v>
      </c>
      <c r="DS65" s="167"/>
      <c r="DT65" s="167"/>
      <c r="DU65" s="167" t="str">
        <f>LEFT(Page2of3!E65,1)</f>
        <v/>
      </c>
      <c r="DV65" s="167">
        <f>Page2of3!J65</f>
        <v>0</v>
      </c>
      <c r="DW65" s="167" t="str">
        <f t="shared" si="150"/>
        <v>0, .</v>
      </c>
      <c r="DX65" s="167"/>
      <c r="DY65" s="167"/>
      <c r="DZ65" s="169"/>
      <c r="EY65" s="114"/>
      <c r="EZ65" s="114"/>
      <c r="FA65" s="114"/>
      <c r="FB65" s="114"/>
      <c r="FC65" s="114"/>
      <c r="FD65" s="114"/>
      <c r="FE65" s="114"/>
      <c r="FF65" s="114"/>
      <c r="FG65" s="114"/>
      <c r="FH65" s="114"/>
      <c r="FI65" s="114"/>
      <c r="FJ65" s="114"/>
      <c r="FK65" s="114"/>
      <c r="FL65" s="114"/>
      <c r="FM65" s="114"/>
      <c r="FN65" s="114"/>
      <c r="FO65" s="114"/>
      <c r="FP65" s="114"/>
      <c r="FQ65" s="114"/>
      <c r="FR65" s="114"/>
      <c r="FS65" s="114"/>
      <c r="FT65" s="114"/>
      <c r="FU65" s="114"/>
      <c r="FV65" s="114"/>
      <c r="FW65" s="114"/>
      <c r="FX65" s="114"/>
      <c r="FY65" s="114"/>
      <c r="FZ65" s="114"/>
      <c r="GA65" s="114"/>
      <c r="GB65" s="114"/>
      <c r="GC65" s="114"/>
      <c r="GD65" s="114"/>
      <c r="GE65" s="114"/>
    </row>
    <row r="66" spans="1:187" ht="15" customHeight="1" x14ac:dyDescent="0.3">
      <c r="A66" s="134"/>
      <c r="B66" s="48">
        <v>55</v>
      </c>
      <c r="C66" s="312">
        <f>Page2of3!C66</f>
        <v>0</v>
      </c>
      <c r="D66" s="313"/>
      <c r="E66" s="314" t="str">
        <f>IF(Page2of3!X66&gt;1,DW66," ")</f>
        <v xml:space="preserve"> </v>
      </c>
      <c r="F66" s="315"/>
      <c r="G66" s="315"/>
      <c r="H66" s="315"/>
      <c r="I66" s="315"/>
      <c r="J66" s="315"/>
      <c r="K66" s="315"/>
      <c r="L66" s="316"/>
      <c r="M66" s="317"/>
      <c r="N66" s="317"/>
      <c r="O66" s="317"/>
      <c r="P66" s="141">
        <v>0</v>
      </c>
      <c r="Q66" s="142">
        <v>0</v>
      </c>
      <c r="R66" s="142">
        <v>0</v>
      </c>
      <c r="S66" s="318">
        <v>0</v>
      </c>
      <c r="T66" s="319"/>
      <c r="U66" s="320">
        <v>0</v>
      </c>
      <c r="V66" s="321"/>
      <c r="W66" s="322">
        <v>0</v>
      </c>
      <c r="X66" s="323"/>
      <c r="Y66" s="324">
        <v>0</v>
      </c>
      <c r="Z66" s="238"/>
      <c r="AA66" s="324">
        <v>0</v>
      </c>
      <c r="AB66" s="238"/>
      <c r="AC66" s="180"/>
      <c r="AD66" s="325"/>
      <c r="AE66" s="326"/>
      <c r="AF66" s="326"/>
      <c r="AG66" s="326"/>
      <c r="AH66" s="326"/>
      <c r="AI66" s="326"/>
      <c r="AJ66" s="326"/>
      <c r="AK66" s="327"/>
      <c r="AL66" s="143"/>
      <c r="AM66" s="276"/>
      <c r="AN66" s="276"/>
      <c r="AO66" s="276"/>
      <c r="AP66" s="276"/>
      <c r="AQ66" s="276"/>
      <c r="AR66" s="276"/>
      <c r="AS66" s="276"/>
      <c r="AT66" s="276"/>
      <c r="AU66" s="276"/>
      <c r="AV66" s="276"/>
      <c r="AW66" s="276"/>
      <c r="AX66" s="276"/>
      <c r="AY66" s="276"/>
      <c r="AZ66" s="276"/>
      <c r="BA66" s="322"/>
      <c r="BB66" s="323"/>
      <c r="BC66" s="169"/>
      <c r="BD66" s="311">
        <f t="shared" si="94"/>
        <v>0</v>
      </c>
      <c r="BE66" s="311"/>
      <c r="BF66" s="311"/>
      <c r="BH66" s="311">
        <f t="shared" si="95"/>
        <v>0</v>
      </c>
      <c r="BI66" s="311"/>
      <c r="BJ66" s="311"/>
      <c r="BM66" s="167">
        <f t="shared" si="96"/>
        <v>0</v>
      </c>
      <c r="BN66" s="168">
        <f t="shared" si="97"/>
        <v>0</v>
      </c>
      <c r="BO66" s="167">
        <f t="shared" si="98"/>
        <v>0</v>
      </c>
      <c r="BP66" s="168">
        <f t="shared" si="99"/>
        <v>0</v>
      </c>
      <c r="BQ66" s="167">
        <f t="shared" si="100"/>
        <v>0</v>
      </c>
      <c r="BR66" s="168">
        <f t="shared" si="101"/>
        <v>0</v>
      </c>
      <c r="BS66" s="167">
        <f t="shared" si="102"/>
        <v>0</v>
      </c>
      <c r="BT66" s="168">
        <f t="shared" si="103"/>
        <v>0</v>
      </c>
      <c r="BU66" s="167">
        <f t="shared" si="104"/>
        <v>0</v>
      </c>
      <c r="BV66" s="167">
        <f t="shared" si="105"/>
        <v>0</v>
      </c>
      <c r="BW66" s="167">
        <f t="shared" si="106"/>
        <v>0</v>
      </c>
      <c r="BX66" s="168">
        <f t="shared" si="107"/>
        <v>0</v>
      </c>
      <c r="BY66" s="167">
        <f t="shared" si="108"/>
        <v>0</v>
      </c>
      <c r="BZ66" s="168">
        <f t="shared" si="109"/>
        <v>0</v>
      </c>
      <c r="CA66" s="167">
        <f t="shared" si="110"/>
        <v>0</v>
      </c>
      <c r="CB66" s="168">
        <f t="shared" si="111"/>
        <v>0</v>
      </c>
      <c r="CC66" s="167">
        <f t="shared" si="112"/>
        <v>0</v>
      </c>
      <c r="CD66" s="168">
        <f t="shared" si="113"/>
        <v>0</v>
      </c>
      <c r="CE66" s="167">
        <f t="shared" si="114"/>
        <v>0</v>
      </c>
      <c r="CF66" s="168">
        <f t="shared" si="115"/>
        <v>0</v>
      </c>
      <c r="CG66" s="167">
        <f t="shared" si="116"/>
        <v>0</v>
      </c>
      <c r="CH66" s="168">
        <f t="shared" si="117"/>
        <v>0</v>
      </c>
      <c r="CI66" s="167">
        <f t="shared" si="118"/>
        <v>0</v>
      </c>
      <c r="CJ66" s="168">
        <f t="shared" si="119"/>
        <v>0</v>
      </c>
      <c r="CK66" s="167">
        <f t="shared" si="120"/>
        <v>0</v>
      </c>
      <c r="CL66" s="168">
        <f t="shared" si="121"/>
        <v>0</v>
      </c>
      <c r="CM66" s="167">
        <f t="shared" si="122"/>
        <v>0</v>
      </c>
      <c r="CN66" s="168">
        <f t="shared" si="123"/>
        <v>0</v>
      </c>
      <c r="CO66" s="167">
        <f t="shared" si="124"/>
        <v>0</v>
      </c>
      <c r="CP66" s="168">
        <f t="shared" si="125"/>
        <v>0</v>
      </c>
      <c r="CQ66" s="167">
        <f t="shared" si="92"/>
        <v>0</v>
      </c>
      <c r="CR66" s="168">
        <f t="shared" si="46"/>
        <v>0</v>
      </c>
      <c r="CS66" s="167">
        <f t="shared" si="93"/>
        <v>0</v>
      </c>
      <c r="CT66" s="168">
        <f t="shared" si="47"/>
        <v>0</v>
      </c>
      <c r="CU66" s="167">
        <f t="shared" si="126"/>
        <v>0</v>
      </c>
      <c r="CV66" s="168">
        <f t="shared" si="127"/>
        <v>0</v>
      </c>
      <c r="CW66" s="167">
        <f t="shared" si="128"/>
        <v>0</v>
      </c>
      <c r="CX66" s="168">
        <f t="shared" si="129"/>
        <v>0</v>
      </c>
      <c r="CY66" s="167">
        <f t="shared" si="130"/>
        <v>0</v>
      </c>
      <c r="CZ66" s="168">
        <f t="shared" si="131"/>
        <v>0</v>
      </c>
      <c r="DA66" s="167">
        <f t="shared" si="132"/>
        <v>0</v>
      </c>
      <c r="DB66" s="168">
        <f t="shared" si="133"/>
        <v>0</v>
      </c>
      <c r="DC66" s="167">
        <f t="shared" si="134"/>
        <v>0</v>
      </c>
      <c r="DD66" s="168">
        <f t="shared" si="135"/>
        <v>0</v>
      </c>
      <c r="DE66" s="167">
        <f t="shared" si="136"/>
        <v>0</v>
      </c>
      <c r="DF66" s="168">
        <f t="shared" si="137"/>
        <v>0</v>
      </c>
      <c r="DG66" s="167">
        <f t="shared" si="138"/>
        <v>0</v>
      </c>
      <c r="DH66" s="168">
        <f t="shared" si="139"/>
        <v>0</v>
      </c>
      <c r="DI66" s="167">
        <f t="shared" si="140"/>
        <v>0</v>
      </c>
      <c r="DJ66" s="168">
        <f t="shared" si="141"/>
        <v>0</v>
      </c>
      <c r="DK66" s="167">
        <f t="shared" si="142"/>
        <v>0</v>
      </c>
      <c r="DL66" s="168">
        <f t="shared" si="143"/>
        <v>0</v>
      </c>
      <c r="DM66" s="167">
        <f t="shared" si="144"/>
        <v>0</v>
      </c>
      <c r="DN66" s="168">
        <f t="shared" si="145"/>
        <v>0</v>
      </c>
      <c r="DO66" s="167">
        <f t="shared" si="146"/>
        <v>0</v>
      </c>
      <c r="DP66" s="168">
        <f t="shared" si="147"/>
        <v>0</v>
      </c>
      <c r="DQ66" s="167">
        <f t="shared" si="148"/>
        <v>0</v>
      </c>
      <c r="DR66" s="168">
        <f t="shared" si="149"/>
        <v>0</v>
      </c>
      <c r="DS66" s="167"/>
      <c r="DT66" s="167"/>
      <c r="DU66" s="167" t="str">
        <f>LEFT(Page2of3!E66,1)</f>
        <v/>
      </c>
      <c r="DV66" s="167">
        <f>Page2of3!J66</f>
        <v>0</v>
      </c>
      <c r="DW66" s="167" t="str">
        <f t="shared" si="150"/>
        <v>0, .</v>
      </c>
      <c r="DX66" s="167"/>
      <c r="DY66" s="167"/>
      <c r="DZ66" s="169"/>
      <c r="EY66" s="114"/>
      <c r="EZ66" s="114"/>
      <c r="FA66" s="114"/>
      <c r="FB66" s="114"/>
      <c r="FC66" s="114"/>
      <c r="FD66" s="114"/>
      <c r="FE66" s="114"/>
      <c r="FF66" s="114"/>
      <c r="FG66" s="114"/>
      <c r="FH66" s="114"/>
      <c r="FI66" s="114"/>
      <c r="FJ66" s="114"/>
      <c r="FK66" s="114"/>
      <c r="FL66" s="114"/>
      <c r="FM66" s="114"/>
      <c r="FN66" s="114"/>
      <c r="FO66" s="114"/>
      <c r="FP66" s="114"/>
      <c r="FQ66" s="114"/>
      <c r="FR66" s="114"/>
      <c r="FS66" s="114"/>
      <c r="FT66" s="114"/>
      <c r="FU66" s="114"/>
      <c r="FV66" s="114"/>
      <c r="FW66" s="114"/>
      <c r="FX66" s="114"/>
      <c r="FY66" s="114"/>
      <c r="FZ66" s="114"/>
      <c r="GA66" s="114"/>
      <c r="GB66" s="114"/>
      <c r="GC66" s="114"/>
      <c r="GD66" s="114"/>
      <c r="GE66" s="114"/>
    </row>
    <row r="67" spans="1:187" ht="15" customHeight="1" x14ac:dyDescent="0.3">
      <c r="A67" s="134"/>
      <c r="B67" s="48">
        <v>56</v>
      </c>
      <c r="C67" s="312">
        <f>Page2of3!C67</f>
        <v>0</v>
      </c>
      <c r="D67" s="313"/>
      <c r="E67" s="314" t="str">
        <f>IF(Page2of3!X67&gt;1,DW67," ")</f>
        <v xml:space="preserve"> </v>
      </c>
      <c r="F67" s="315"/>
      <c r="G67" s="315"/>
      <c r="H67" s="315"/>
      <c r="I67" s="315"/>
      <c r="J67" s="315"/>
      <c r="K67" s="315"/>
      <c r="L67" s="316"/>
      <c r="M67" s="317"/>
      <c r="N67" s="317"/>
      <c r="O67" s="317"/>
      <c r="P67" s="141">
        <v>0</v>
      </c>
      <c r="Q67" s="142">
        <v>0</v>
      </c>
      <c r="R67" s="142">
        <v>0</v>
      </c>
      <c r="S67" s="318">
        <v>0</v>
      </c>
      <c r="T67" s="319"/>
      <c r="U67" s="320">
        <v>0</v>
      </c>
      <c r="V67" s="321"/>
      <c r="W67" s="322">
        <v>0</v>
      </c>
      <c r="X67" s="323"/>
      <c r="Y67" s="324">
        <v>0</v>
      </c>
      <c r="Z67" s="238"/>
      <c r="AA67" s="324">
        <v>0</v>
      </c>
      <c r="AB67" s="238"/>
      <c r="AC67" s="180"/>
      <c r="AD67" s="325"/>
      <c r="AE67" s="326"/>
      <c r="AF67" s="326"/>
      <c r="AG67" s="326"/>
      <c r="AH67" s="326"/>
      <c r="AI67" s="326"/>
      <c r="AJ67" s="326"/>
      <c r="AK67" s="327"/>
      <c r="AL67" s="143"/>
      <c r="AM67" s="276"/>
      <c r="AN67" s="276"/>
      <c r="AO67" s="276"/>
      <c r="AP67" s="276"/>
      <c r="AQ67" s="276"/>
      <c r="AR67" s="276"/>
      <c r="AS67" s="276"/>
      <c r="AT67" s="276"/>
      <c r="AU67" s="276"/>
      <c r="AV67" s="276"/>
      <c r="AW67" s="276"/>
      <c r="AX67" s="276"/>
      <c r="AY67" s="276"/>
      <c r="AZ67" s="276"/>
      <c r="BA67" s="322"/>
      <c r="BB67" s="323"/>
      <c r="BC67" s="169"/>
      <c r="BD67" s="311">
        <f t="shared" si="94"/>
        <v>0</v>
      </c>
      <c r="BE67" s="311"/>
      <c r="BF67" s="311"/>
      <c r="BH67" s="311">
        <f t="shared" si="95"/>
        <v>0</v>
      </c>
      <c r="BI67" s="311"/>
      <c r="BJ67" s="311"/>
      <c r="BM67" s="167">
        <f t="shared" si="96"/>
        <v>0</v>
      </c>
      <c r="BN67" s="168">
        <f t="shared" si="97"/>
        <v>0</v>
      </c>
      <c r="BO67" s="167">
        <f t="shared" si="98"/>
        <v>0</v>
      </c>
      <c r="BP67" s="168">
        <f t="shared" si="99"/>
        <v>0</v>
      </c>
      <c r="BQ67" s="167">
        <f t="shared" si="100"/>
        <v>0</v>
      </c>
      <c r="BR67" s="168">
        <f t="shared" si="101"/>
        <v>0</v>
      </c>
      <c r="BS67" s="167">
        <f t="shared" si="102"/>
        <v>0</v>
      </c>
      <c r="BT67" s="168">
        <f t="shared" si="103"/>
        <v>0</v>
      </c>
      <c r="BU67" s="167">
        <f t="shared" si="104"/>
        <v>0</v>
      </c>
      <c r="BV67" s="167">
        <f t="shared" si="105"/>
        <v>0</v>
      </c>
      <c r="BW67" s="167">
        <f t="shared" si="106"/>
        <v>0</v>
      </c>
      <c r="BX67" s="168">
        <f t="shared" si="107"/>
        <v>0</v>
      </c>
      <c r="BY67" s="167">
        <f t="shared" si="108"/>
        <v>0</v>
      </c>
      <c r="BZ67" s="168">
        <f t="shared" si="109"/>
        <v>0</v>
      </c>
      <c r="CA67" s="167">
        <f t="shared" si="110"/>
        <v>0</v>
      </c>
      <c r="CB67" s="168">
        <f t="shared" si="111"/>
        <v>0</v>
      </c>
      <c r="CC67" s="167">
        <f t="shared" si="112"/>
        <v>0</v>
      </c>
      <c r="CD67" s="168">
        <f t="shared" si="113"/>
        <v>0</v>
      </c>
      <c r="CE67" s="167">
        <f t="shared" si="114"/>
        <v>0</v>
      </c>
      <c r="CF67" s="168">
        <f t="shared" si="115"/>
        <v>0</v>
      </c>
      <c r="CG67" s="167">
        <f t="shared" si="116"/>
        <v>0</v>
      </c>
      <c r="CH67" s="168">
        <f t="shared" si="117"/>
        <v>0</v>
      </c>
      <c r="CI67" s="167">
        <f t="shared" si="118"/>
        <v>0</v>
      </c>
      <c r="CJ67" s="168">
        <f t="shared" si="119"/>
        <v>0</v>
      </c>
      <c r="CK67" s="167">
        <f t="shared" si="120"/>
        <v>0</v>
      </c>
      <c r="CL67" s="168">
        <f t="shared" si="121"/>
        <v>0</v>
      </c>
      <c r="CM67" s="167">
        <f t="shared" si="122"/>
        <v>0</v>
      </c>
      <c r="CN67" s="168">
        <f t="shared" si="123"/>
        <v>0</v>
      </c>
      <c r="CO67" s="167">
        <f t="shared" si="124"/>
        <v>0</v>
      </c>
      <c r="CP67" s="168">
        <f t="shared" si="125"/>
        <v>0</v>
      </c>
      <c r="CQ67" s="167">
        <f t="shared" si="92"/>
        <v>0</v>
      </c>
      <c r="CR67" s="168">
        <f t="shared" si="46"/>
        <v>0</v>
      </c>
      <c r="CS67" s="167">
        <f t="shared" si="93"/>
        <v>0</v>
      </c>
      <c r="CT67" s="168">
        <f t="shared" si="47"/>
        <v>0</v>
      </c>
      <c r="CU67" s="167">
        <f t="shared" si="126"/>
        <v>0</v>
      </c>
      <c r="CV67" s="168">
        <f t="shared" si="127"/>
        <v>0</v>
      </c>
      <c r="CW67" s="167">
        <f t="shared" si="128"/>
        <v>0</v>
      </c>
      <c r="CX67" s="168">
        <f t="shared" si="129"/>
        <v>0</v>
      </c>
      <c r="CY67" s="167">
        <f t="shared" si="130"/>
        <v>0</v>
      </c>
      <c r="CZ67" s="168">
        <f t="shared" si="131"/>
        <v>0</v>
      </c>
      <c r="DA67" s="167">
        <f t="shared" si="132"/>
        <v>0</v>
      </c>
      <c r="DB67" s="168">
        <f t="shared" si="133"/>
        <v>0</v>
      </c>
      <c r="DC67" s="167">
        <f t="shared" si="134"/>
        <v>0</v>
      </c>
      <c r="DD67" s="168">
        <f t="shared" si="135"/>
        <v>0</v>
      </c>
      <c r="DE67" s="167">
        <f t="shared" si="136"/>
        <v>0</v>
      </c>
      <c r="DF67" s="168">
        <f t="shared" si="137"/>
        <v>0</v>
      </c>
      <c r="DG67" s="167">
        <f t="shared" si="138"/>
        <v>0</v>
      </c>
      <c r="DH67" s="168">
        <f t="shared" si="139"/>
        <v>0</v>
      </c>
      <c r="DI67" s="167">
        <f t="shared" si="140"/>
        <v>0</v>
      </c>
      <c r="DJ67" s="168">
        <f t="shared" si="141"/>
        <v>0</v>
      </c>
      <c r="DK67" s="167">
        <f t="shared" si="142"/>
        <v>0</v>
      </c>
      <c r="DL67" s="168">
        <f t="shared" si="143"/>
        <v>0</v>
      </c>
      <c r="DM67" s="167">
        <f t="shared" si="144"/>
        <v>0</v>
      </c>
      <c r="DN67" s="168">
        <f t="shared" si="145"/>
        <v>0</v>
      </c>
      <c r="DO67" s="167">
        <f t="shared" si="146"/>
        <v>0</v>
      </c>
      <c r="DP67" s="168">
        <f t="shared" si="147"/>
        <v>0</v>
      </c>
      <c r="DQ67" s="167">
        <f t="shared" si="148"/>
        <v>0</v>
      </c>
      <c r="DR67" s="168">
        <f t="shared" si="149"/>
        <v>0</v>
      </c>
      <c r="DS67" s="167"/>
      <c r="DT67" s="167"/>
      <c r="DU67" s="167" t="str">
        <f>LEFT(Page2of3!E67,1)</f>
        <v/>
      </c>
      <c r="DV67" s="167">
        <f>Page2of3!J67</f>
        <v>0</v>
      </c>
      <c r="DW67" s="167" t="str">
        <f t="shared" si="150"/>
        <v>0, .</v>
      </c>
      <c r="DX67" s="167"/>
      <c r="DY67" s="167"/>
      <c r="DZ67" s="169"/>
      <c r="EY67" s="114"/>
      <c r="EZ67" s="114"/>
      <c r="FA67" s="114"/>
      <c r="FB67" s="114"/>
      <c r="FC67" s="114"/>
      <c r="FD67" s="114"/>
      <c r="FE67" s="114"/>
      <c r="FF67" s="114"/>
      <c r="FG67" s="114"/>
      <c r="FH67" s="114"/>
      <c r="FI67" s="114"/>
      <c r="FJ67" s="114"/>
      <c r="FK67" s="114"/>
      <c r="FL67" s="114"/>
      <c r="FM67" s="114"/>
      <c r="FN67" s="114"/>
      <c r="FO67" s="114"/>
      <c r="FP67" s="114"/>
      <c r="FQ67" s="114"/>
      <c r="FR67" s="114"/>
      <c r="FS67" s="114"/>
      <c r="FT67" s="114"/>
      <c r="FU67" s="114"/>
      <c r="FV67" s="114"/>
      <c r="FW67" s="114"/>
      <c r="FX67" s="114"/>
      <c r="FY67" s="114"/>
      <c r="FZ67" s="114"/>
      <c r="GA67" s="114"/>
      <c r="GB67" s="114"/>
      <c r="GC67" s="114"/>
      <c r="GD67" s="114"/>
      <c r="GE67" s="114"/>
    </row>
    <row r="68" spans="1:187" ht="15" customHeight="1" x14ac:dyDescent="0.3">
      <c r="A68" s="134"/>
      <c r="B68" s="48">
        <v>57</v>
      </c>
      <c r="C68" s="312">
        <f>Page2of3!C68</f>
        <v>0</v>
      </c>
      <c r="D68" s="313"/>
      <c r="E68" s="314" t="str">
        <f>IF(Page2of3!X68&gt;1,DW68," ")</f>
        <v xml:space="preserve"> </v>
      </c>
      <c r="F68" s="315"/>
      <c r="G68" s="315"/>
      <c r="H68" s="315"/>
      <c r="I68" s="315"/>
      <c r="J68" s="315"/>
      <c r="K68" s="315"/>
      <c r="L68" s="316"/>
      <c r="M68" s="317"/>
      <c r="N68" s="317"/>
      <c r="O68" s="317"/>
      <c r="P68" s="141">
        <v>0</v>
      </c>
      <c r="Q68" s="142">
        <v>0</v>
      </c>
      <c r="R68" s="142">
        <v>0</v>
      </c>
      <c r="S68" s="318">
        <v>0</v>
      </c>
      <c r="T68" s="319"/>
      <c r="U68" s="320">
        <v>0</v>
      </c>
      <c r="V68" s="321"/>
      <c r="W68" s="322">
        <v>0</v>
      </c>
      <c r="X68" s="323"/>
      <c r="Y68" s="324">
        <v>0</v>
      </c>
      <c r="Z68" s="238"/>
      <c r="AA68" s="324">
        <v>0</v>
      </c>
      <c r="AB68" s="238"/>
      <c r="AC68" s="180"/>
      <c r="AD68" s="325"/>
      <c r="AE68" s="326"/>
      <c r="AF68" s="326"/>
      <c r="AG68" s="326"/>
      <c r="AH68" s="326"/>
      <c r="AI68" s="326"/>
      <c r="AJ68" s="326"/>
      <c r="AK68" s="327"/>
      <c r="AL68" s="143"/>
      <c r="AM68" s="276"/>
      <c r="AN68" s="276"/>
      <c r="AO68" s="276"/>
      <c r="AP68" s="276"/>
      <c r="AQ68" s="276"/>
      <c r="AR68" s="276"/>
      <c r="AS68" s="276"/>
      <c r="AT68" s="276"/>
      <c r="AU68" s="276"/>
      <c r="AV68" s="276"/>
      <c r="AW68" s="276"/>
      <c r="AX68" s="276"/>
      <c r="AY68" s="276"/>
      <c r="AZ68" s="276"/>
      <c r="BA68" s="322"/>
      <c r="BB68" s="323"/>
      <c r="BC68" s="169"/>
      <c r="BD68" s="311">
        <f t="shared" si="94"/>
        <v>0</v>
      </c>
      <c r="BE68" s="311"/>
      <c r="BF68" s="311"/>
      <c r="BH68" s="311">
        <f t="shared" si="95"/>
        <v>0</v>
      </c>
      <c r="BI68" s="311"/>
      <c r="BJ68" s="311"/>
      <c r="BM68" s="167">
        <f t="shared" si="96"/>
        <v>0</v>
      </c>
      <c r="BN68" s="168">
        <f t="shared" si="97"/>
        <v>0</v>
      </c>
      <c r="BO68" s="167">
        <f t="shared" si="98"/>
        <v>0</v>
      </c>
      <c r="BP68" s="168">
        <f t="shared" si="99"/>
        <v>0</v>
      </c>
      <c r="BQ68" s="167">
        <f t="shared" si="100"/>
        <v>0</v>
      </c>
      <c r="BR68" s="168">
        <f t="shared" si="101"/>
        <v>0</v>
      </c>
      <c r="BS68" s="167">
        <f t="shared" si="102"/>
        <v>0</v>
      </c>
      <c r="BT68" s="168">
        <f t="shared" si="103"/>
        <v>0</v>
      </c>
      <c r="BU68" s="167">
        <f t="shared" si="104"/>
        <v>0</v>
      </c>
      <c r="BV68" s="167">
        <f t="shared" si="105"/>
        <v>0</v>
      </c>
      <c r="BW68" s="167">
        <f t="shared" si="106"/>
        <v>0</v>
      </c>
      <c r="BX68" s="168">
        <f t="shared" si="107"/>
        <v>0</v>
      </c>
      <c r="BY68" s="167">
        <f t="shared" si="108"/>
        <v>0</v>
      </c>
      <c r="BZ68" s="168">
        <f t="shared" si="109"/>
        <v>0</v>
      </c>
      <c r="CA68" s="167">
        <f t="shared" si="110"/>
        <v>0</v>
      </c>
      <c r="CB68" s="168">
        <f t="shared" si="111"/>
        <v>0</v>
      </c>
      <c r="CC68" s="167">
        <f t="shared" si="112"/>
        <v>0</v>
      </c>
      <c r="CD68" s="168">
        <f t="shared" si="113"/>
        <v>0</v>
      </c>
      <c r="CE68" s="167">
        <f t="shared" si="114"/>
        <v>0</v>
      </c>
      <c r="CF68" s="168">
        <f t="shared" si="115"/>
        <v>0</v>
      </c>
      <c r="CG68" s="167">
        <f t="shared" si="116"/>
        <v>0</v>
      </c>
      <c r="CH68" s="168">
        <f t="shared" si="117"/>
        <v>0</v>
      </c>
      <c r="CI68" s="167">
        <f t="shared" si="118"/>
        <v>0</v>
      </c>
      <c r="CJ68" s="168">
        <f t="shared" si="119"/>
        <v>0</v>
      </c>
      <c r="CK68" s="167">
        <f t="shared" si="120"/>
        <v>0</v>
      </c>
      <c r="CL68" s="168">
        <f t="shared" si="121"/>
        <v>0</v>
      </c>
      <c r="CM68" s="167">
        <f t="shared" si="122"/>
        <v>0</v>
      </c>
      <c r="CN68" s="168">
        <f t="shared" si="123"/>
        <v>0</v>
      </c>
      <c r="CO68" s="167">
        <f t="shared" si="124"/>
        <v>0</v>
      </c>
      <c r="CP68" s="168">
        <f t="shared" si="125"/>
        <v>0</v>
      </c>
      <c r="CQ68" s="167">
        <f t="shared" si="92"/>
        <v>0</v>
      </c>
      <c r="CR68" s="168">
        <f t="shared" si="46"/>
        <v>0</v>
      </c>
      <c r="CS68" s="167">
        <f t="shared" si="93"/>
        <v>0</v>
      </c>
      <c r="CT68" s="168">
        <f t="shared" si="47"/>
        <v>0</v>
      </c>
      <c r="CU68" s="167">
        <f t="shared" si="126"/>
        <v>0</v>
      </c>
      <c r="CV68" s="168">
        <f t="shared" si="127"/>
        <v>0</v>
      </c>
      <c r="CW68" s="167">
        <f t="shared" si="128"/>
        <v>0</v>
      </c>
      <c r="CX68" s="168">
        <f t="shared" si="129"/>
        <v>0</v>
      </c>
      <c r="CY68" s="167">
        <f t="shared" si="130"/>
        <v>0</v>
      </c>
      <c r="CZ68" s="168">
        <f t="shared" si="131"/>
        <v>0</v>
      </c>
      <c r="DA68" s="167">
        <f t="shared" si="132"/>
        <v>0</v>
      </c>
      <c r="DB68" s="168">
        <f t="shared" si="133"/>
        <v>0</v>
      </c>
      <c r="DC68" s="167">
        <f t="shared" si="134"/>
        <v>0</v>
      </c>
      <c r="DD68" s="168">
        <f t="shared" si="135"/>
        <v>0</v>
      </c>
      <c r="DE68" s="167">
        <f t="shared" si="136"/>
        <v>0</v>
      </c>
      <c r="DF68" s="168">
        <f t="shared" si="137"/>
        <v>0</v>
      </c>
      <c r="DG68" s="167">
        <f t="shared" si="138"/>
        <v>0</v>
      </c>
      <c r="DH68" s="168">
        <f t="shared" si="139"/>
        <v>0</v>
      </c>
      <c r="DI68" s="167">
        <f t="shared" si="140"/>
        <v>0</v>
      </c>
      <c r="DJ68" s="168">
        <f t="shared" si="141"/>
        <v>0</v>
      </c>
      <c r="DK68" s="167">
        <f t="shared" si="142"/>
        <v>0</v>
      </c>
      <c r="DL68" s="168">
        <f t="shared" si="143"/>
        <v>0</v>
      </c>
      <c r="DM68" s="167">
        <f t="shared" si="144"/>
        <v>0</v>
      </c>
      <c r="DN68" s="168">
        <f t="shared" si="145"/>
        <v>0</v>
      </c>
      <c r="DO68" s="167">
        <f t="shared" si="146"/>
        <v>0</v>
      </c>
      <c r="DP68" s="168">
        <f t="shared" si="147"/>
        <v>0</v>
      </c>
      <c r="DQ68" s="167">
        <f t="shared" si="148"/>
        <v>0</v>
      </c>
      <c r="DR68" s="168">
        <f t="shared" si="149"/>
        <v>0</v>
      </c>
      <c r="DS68" s="167"/>
      <c r="DT68" s="167"/>
      <c r="DU68" s="167" t="str">
        <f>LEFT(Page2of3!E68,1)</f>
        <v/>
      </c>
      <c r="DV68" s="167">
        <f>Page2of3!J68</f>
        <v>0</v>
      </c>
      <c r="DW68" s="167" t="str">
        <f t="shared" si="150"/>
        <v>0, .</v>
      </c>
      <c r="DX68" s="167"/>
      <c r="DY68" s="167"/>
      <c r="DZ68" s="169"/>
      <c r="EY68" s="114"/>
      <c r="EZ68" s="114"/>
      <c r="FA68" s="114"/>
      <c r="FB68" s="114"/>
      <c r="FC68" s="114"/>
      <c r="FD68" s="114"/>
      <c r="FE68" s="114"/>
      <c r="FF68" s="114"/>
      <c r="FG68" s="114"/>
      <c r="FH68" s="114"/>
      <c r="FI68" s="114"/>
      <c r="FJ68" s="114"/>
      <c r="FK68" s="114"/>
      <c r="FL68" s="114"/>
      <c r="FM68" s="114"/>
      <c r="FN68" s="114"/>
      <c r="FO68" s="114"/>
      <c r="FP68" s="114"/>
      <c r="FQ68" s="114"/>
      <c r="FR68" s="114"/>
      <c r="FS68" s="114"/>
      <c r="FT68" s="114"/>
      <c r="FU68" s="114"/>
      <c r="FV68" s="114"/>
      <c r="FW68" s="114"/>
      <c r="FX68" s="114"/>
      <c r="FY68" s="114"/>
      <c r="FZ68" s="114"/>
      <c r="GA68" s="114"/>
      <c r="GB68" s="114"/>
      <c r="GC68" s="114"/>
      <c r="GD68" s="114"/>
      <c r="GE68" s="114"/>
    </row>
    <row r="69" spans="1:187" ht="15" customHeight="1" x14ac:dyDescent="0.3">
      <c r="A69" s="134"/>
      <c r="B69" s="48">
        <v>58</v>
      </c>
      <c r="C69" s="312">
        <f>Page2of3!C69</f>
        <v>0</v>
      </c>
      <c r="D69" s="313"/>
      <c r="E69" s="314" t="str">
        <f>IF(Page2of3!X69&gt;1,DW69," ")</f>
        <v xml:space="preserve"> </v>
      </c>
      <c r="F69" s="315"/>
      <c r="G69" s="315"/>
      <c r="H69" s="315"/>
      <c r="I69" s="315"/>
      <c r="J69" s="315"/>
      <c r="K69" s="315"/>
      <c r="L69" s="316"/>
      <c r="M69" s="317"/>
      <c r="N69" s="317"/>
      <c r="O69" s="317"/>
      <c r="P69" s="141">
        <v>0</v>
      </c>
      <c r="Q69" s="142">
        <v>0</v>
      </c>
      <c r="R69" s="142">
        <v>0</v>
      </c>
      <c r="S69" s="318">
        <v>0</v>
      </c>
      <c r="T69" s="319"/>
      <c r="U69" s="320">
        <v>0</v>
      </c>
      <c r="V69" s="321"/>
      <c r="W69" s="322">
        <v>0</v>
      </c>
      <c r="X69" s="323"/>
      <c r="Y69" s="324">
        <v>0</v>
      </c>
      <c r="Z69" s="238"/>
      <c r="AA69" s="324">
        <v>0</v>
      </c>
      <c r="AB69" s="238"/>
      <c r="AC69" s="180"/>
      <c r="AD69" s="325"/>
      <c r="AE69" s="326"/>
      <c r="AF69" s="326"/>
      <c r="AG69" s="326"/>
      <c r="AH69" s="326"/>
      <c r="AI69" s="326"/>
      <c r="AJ69" s="326"/>
      <c r="AK69" s="327"/>
      <c r="AL69" s="143"/>
      <c r="AM69" s="276"/>
      <c r="AN69" s="276"/>
      <c r="AO69" s="276"/>
      <c r="AP69" s="276"/>
      <c r="AQ69" s="276"/>
      <c r="AR69" s="276"/>
      <c r="AS69" s="276"/>
      <c r="AT69" s="276"/>
      <c r="AU69" s="276"/>
      <c r="AV69" s="276"/>
      <c r="AW69" s="276"/>
      <c r="AX69" s="276"/>
      <c r="AY69" s="276"/>
      <c r="AZ69" s="276"/>
      <c r="BA69" s="322"/>
      <c r="BB69" s="323"/>
      <c r="BC69" s="169"/>
      <c r="BD69" s="311">
        <f t="shared" si="94"/>
        <v>0</v>
      </c>
      <c r="BE69" s="311"/>
      <c r="BF69" s="311"/>
      <c r="BH69" s="311">
        <f t="shared" si="95"/>
        <v>0</v>
      </c>
      <c r="BI69" s="311"/>
      <c r="BJ69" s="311"/>
      <c r="BM69" s="167">
        <f t="shared" si="96"/>
        <v>0</v>
      </c>
      <c r="BN69" s="168">
        <f t="shared" si="97"/>
        <v>0</v>
      </c>
      <c r="BO69" s="167">
        <f t="shared" si="98"/>
        <v>0</v>
      </c>
      <c r="BP69" s="168">
        <f t="shared" si="99"/>
        <v>0</v>
      </c>
      <c r="BQ69" s="167">
        <f t="shared" si="100"/>
        <v>0</v>
      </c>
      <c r="BR69" s="168">
        <f t="shared" si="101"/>
        <v>0</v>
      </c>
      <c r="BS69" s="167">
        <f t="shared" si="102"/>
        <v>0</v>
      </c>
      <c r="BT69" s="168">
        <f t="shared" si="103"/>
        <v>0</v>
      </c>
      <c r="BU69" s="167">
        <f t="shared" si="104"/>
        <v>0</v>
      </c>
      <c r="BV69" s="167">
        <f t="shared" si="105"/>
        <v>0</v>
      </c>
      <c r="BW69" s="167">
        <f t="shared" si="106"/>
        <v>0</v>
      </c>
      <c r="BX69" s="168">
        <f t="shared" si="107"/>
        <v>0</v>
      </c>
      <c r="BY69" s="167">
        <f t="shared" si="108"/>
        <v>0</v>
      </c>
      <c r="BZ69" s="168">
        <f t="shared" si="109"/>
        <v>0</v>
      </c>
      <c r="CA69" s="167">
        <f t="shared" si="110"/>
        <v>0</v>
      </c>
      <c r="CB69" s="168">
        <f t="shared" si="111"/>
        <v>0</v>
      </c>
      <c r="CC69" s="167">
        <f t="shared" si="112"/>
        <v>0</v>
      </c>
      <c r="CD69" s="168">
        <f t="shared" si="113"/>
        <v>0</v>
      </c>
      <c r="CE69" s="167">
        <f t="shared" si="114"/>
        <v>0</v>
      </c>
      <c r="CF69" s="168">
        <f t="shared" si="115"/>
        <v>0</v>
      </c>
      <c r="CG69" s="167">
        <f t="shared" si="116"/>
        <v>0</v>
      </c>
      <c r="CH69" s="168">
        <f t="shared" si="117"/>
        <v>0</v>
      </c>
      <c r="CI69" s="167">
        <f t="shared" si="118"/>
        <v>0</v>
      </c>
      <c r="CJ69" s="168">
        <f t="shared" si="119"/>
        <v>0</v>
      </c>
      <c r="CK69" s="167">
        <f t="shared" si="120"/>
        <v>0</v>
      </c>
      <c r="CL69" s="168">
        <f t="shared" si="121"/>
        <v>0</v>
      </c>
      <c r="CM69" s="167">
        <f t="shared" si="122"/>
        <v>0</v>
      </c>
      <c r="CN69" s="168">
        <f t="shared" si="123"/>
        <v>0</v>
      </c>
      <c r="CO69" s="167">
        <f t="shared" si="124"/>
        <v>0</v>
      </c>
      <c r="CP69" s="168">
        <f t="shared" si="125"/>
        <v>0</v>
      </c>
      <c r="CQ69" s="167">
        <f t="shared" si="92"/>
        <v>0</v>
      </c>
      <c r="CR69" s="168">
        <f t="shared" si="46"/>
        <v>0</v>
      </c>
      <c r="CS69" s="167">
        <f t="shared" si="93"/>
        <v>0</v>
      </c>
      <c r="CT69" s="168">
        <f t="shared" si="47"/>
        <v>0</v>
      </c>
      <c r="CU69" s="167">
        <f t="shared" si="126"/>
        <v>0</v>
      </c>
      <c r="CV69" s="168">
        <f t="shared" si="127"/>
        <v>0</v>
      </c>
      <c r="CW69" s="167">
        <f t="shared" si="128"/>
        <v>0</v>
      </c>
      <c r="CX69" s="168">
        <f t="shared" si="129"/>
        <v>0</v>
      </c>
      <c r="CY69" s="167">
        <f t="shared" si="130"/>
        <v>0</v>
      </c>
      <c r="CZ69" s="168">
        <f t="shared" si="131"/>
        <v>0</v>
      </c>
      <c r="DA69" s="167">
        <f t="shared" si="132"/>
        <v>0</v>
      </c>
      <c r="DB69" s="168">
        <f t="shared" si="133"/>
        <v>0</v>
      </c>
      <c r="DC69" s="167">
        <f t="shared" si="134"/>
        <v>0</v>
      </c>
      <c r="DD69" s="168">
        <f t="shared" si="135"/>
        <v>0</v>
      </c>
      <c r="DE69" s="167">
        <f t="shared" si="136"/>
        <v>0</v>
      </c>
      <c r="DF69" s="168">
        <f t="shared" si="137"/>
        <v>0</v>
      </c>
      <c r="DG69" s="167">
        <f t="shared" si="138"/>
        <v>0</v>
      </c>
      <c r="DH69" s="168">
        <f t="shared" si="139"/>
        <v>0</v>
      </c>
      <c r="DI69" s="167">
        <f t="shared" si="140"/>
        <v>0</v>
      </c>
      <c r="DJ69" s="168">
        <f t="shared" si="141"/>
        <v>0</v>
      </c>
      <c r="DK69" s="167">
        <f t="shared" si="142"/>
        <v>0</v>
      </c>
      <c r="DL69" s="168">
        <f t="shared" si="143"/>
        <v>0</v>
      </c>
      <c r="DM69" s="167">
        <f t="shared" si="144"/>
        <v>0</v>
      </c>
      <c r="DN69" s="168">
        <f t="shared" si="145"/>
        <v>0</v>
      </c>
      <c r="DO69" s="167">
        <f t="shared" si="146"/>
        <v>0</v>
      </c>
      <c r="DP69" s="168">
        <f t="shared" si="147"/>
        <v>0</v>
      </c>
      <c r="DQ69" s="167">
        <f t="shared" si="148"/>
        <v>0</v>
      </c>
      <c r="DR69" s="168">
        <f t="shared" si="149"/>
        <v>0</v>
      </c>
      <c r="DS69" s="167"/>
      <c r="DT69" s="167"/>
      <c r="DU69" s="167" t="str">
        <f>LEFT(Page2of3!E69,1)</f>
        <v/>
      </c>
      <c r="DV69" s="167">
        <f>Page2of3!J69</f>
        <v>0</v>
      </c>
      <c r="DW69" s="167" t="str">
        <f t="shared" si="150"/>
        <v>0, .</v>
      </c>
      <c r="DX69" s="167"/>
      <c r="DY69" s="167"/>
      <c r="DZ69" s="169"/>
      <c r="EY69" s="114"/>
      <c r="EZ69" s="114"/>
      <c r="FA69" s="114"/>
      <c r="FB69" s="114"/>
      <c r="FC69" s="114"/>
      <c r="FD69" s="114"/>
      <c r="FE69" s="114"/>
      <c r="FF69" s="114"/>
      <c r="FG69" s="114"/>
      <c r="FH69" s="114"/>
      <c r="FI69" s="114"/>
      <c r="FJ69" s="114"/>
      <c r="FK69" s="114"/>
      <c r="FL69" s="114"/>
      <c r="FM69" s="114"/>
      <c r="FN69" s="114"/>
      <c r="FO69" s="114"/>
      <c r="FP69" s="114"/>
      <c r="FQ69" s="114"/>
      <c r="FR69" s="114"/>
      <c r="FS69" s="114"/>
      <c r="FT69" s="114"/>
      <c r="FU69" s="114"/>
      <c r="FV69" s="114"/>
      <c r="FW69" s="114"/>
      <c r="FX69" s="114"/>
      <c r="FY69" s="114"/>
      <c r="FZ69" s="114"/>
      <c r="GA69" s="114"/>
      <c r="GB69" s="114"/>
      <c r="GC69" s="114"/>
      <c r="GD69" s="114"/>
      <c r="GE69" s="114"/>
    </row>
    <row r="70" spans="1:187" ht="15" customHeight="1" x14ac:dyDescent="0.3">
      <c r="A70" s="134"/>
      <c r="B70" s="48">
        <v>59</v>
      </c>
      <c r="C70" s="312">
        <f>Page2of3!C70</f>
        <v>0</v>
      </c>
      <c r="D70" s="313"/>
      <c r="E70" s="314" t="str">
        <f>IF(Page2of3!X70&gt;1,DW70," ")</f>
        <v xml:space="preserve"> </v>
      </c>
      <c r="F70" s="315"/>
      <c r="G70" s="315"/>
      <c r="H70" s="315"/>
      <c r="I70" s="315"/>
      <c r="J70" s="315"/>
      <c r="K70" s="315"/>
      <c r="L70" s="316"/>
      <c r="M70" s="317"/>
      <c r="N70" s="317"/>
      <c r="O70" s="317"/>
      <c r="P70" s="141">
        <v>0</v>
      </c>
      <c r="Q70" s="142">
        <v>0</v>
      </c>
      <c r="R70" s="142">
        <v>0</v>
      </c>
      <c r="S70" s="318">
        <v>0</v>
      </c>
      <c r="T70" s="319"/>
      <c r="U70" s="320">
        <v>0</v>
      </c>
      <c r="V70" s="321"/>
      <c r="W70" s="322">
        <v>0</v>
      </c>
      <c r="X70" s="323"/>
      <c r="Y70" s="324">
        <v>0</v>
      </c>
      <c r="Z70" s="238"/>
      <c r="AA70" s="324">
        <v>0</v>
      </c>
      <c r="AB70" s="238"/>
      <c r="AC70" s="180"/>
      <c r="AD70" s="325"/>
      <c r="AE70" s="326"/>
      <c r="AF70" s="326"/>
      <c r="AG70" s="326"/>
      <c r="AH70" s="326"/>
      <c r="AI70" s="326"/>
      <c r="AJ70" s="326"/>
      <c r="AK70" s="327"/>
      <c r="AL70" s="143"/>
      <c r="AM70" s="276"/>
      <c r="AN70" s="276"/>
      <c r="AO70" s="276"/>
      <c r="AP70" s="276"/>
      <c r="AQ70" s="276"/>
      <c r="AR70" s="276"/>
      <c r="AS70" s="276"/>
      <c r="AT70" s="276"/>
      <c r="AU70" s="276"/>
      <c r="AV70" s="276"/>
      <c r="AW70" s="276"/>
      <c r="AX70" s="276"/>
      <c r="AY70" s="276"/>
      <c r="AZ70" s="276"/>
      <c r="BA70" s="322"/>
      <c r="BB70" s="323"/>
      <c r="BC70" s="169"/>
      <c r="BD70" s="311">
        <f t="shared" si="94"/>
        <v>0</v>
      </c>
      <c r="BE70" s="311"/>
      <c r="BF70" s="311"/>
      <c r="BH70" s="311">
        <f t="shared" si="95"/>
        <v>0</v>
      </c>
      <c r="BI70" s="311"/>
      <c r="BJ70" s="311"/>
      <c r="BM70" s="167">
        <f t="shared" si="96"/>
        <v>0</v>
      </c>
      <c r="BN70" s="168">
        <f t="shared" si="97"/>
        <v>0</v>
      </c>
      <c r="BO70" s="167">
        <f t="shared" si="98"/>
        <v>0</v>
      </c>
      <c r="BP70" s="168">
        <f t="shared" si="99"/>
        <v>0</v>
      </c>
      <c r="BQ70" s="167">
        <f t="shared" si="100"/>
        <v>0</v>
      </c>
      <c r="BR70" s="168">
        <f t="shared" si="101"/>
        <v>0</v>
      </c>
      <c r="BS70" s="167">
        <f t="shared" si="102"/>
        <v>0</v>
      </c>
      <c r="BT70" s="168">
        <f t="shared" si="103"/>
        <v>0</v>
      </c>
      <c r="BU70" s="167">
        <f t="shared" si="104"/>
        <v>0</v>
      </c>
      <c r="BV70" s="167">
        <f t="shared" si="105"/>
        <v>0</v>
      </c>
      <c r="BW70" s="167">
        <f t="shared" si="106"/>
        <v>0</v>
      </c>
      <c r="BX70" s="168">
        <f t="shared" si="107"/>
        <v>0</v>
      </c>
      <c r="BY70" s="167">
        <f t="shared" si="108"/>
        <v>0</v>
      </c>
      <c r="BZ70" s="168">
        <f t="shared" si="109"/>
        <v>0</v>
      </c>
      <c r="CA70" s="167">
        <f t="shared" si="110"/>
        <v>0</v>
      </c>
      <c r="CB70" s="168">
        <f t="shared" si="111"/>
        <v>0</v>
      </c>
      <c r="CC70" s="167">
        <f t="shared" si="112"/>
        <v>0</v>
      </c>
      <c r="CD70" s="168">
        <f t="shared" si="113"/>
        <v>0</v>
      </c>
      <c r="CE70" s="167">
        <f t="shared" si="114"/>
        <v>0</v>
      </c>
      <c r="CF70" s="168">
        <f t="shared" si="115"/>
        <v>0</v>
      </c>
      <c r="CG70" s="167">
        <f t="shared" si="116"/>
        <v>0</v>
      </c>
      <c r="CH70" s="168">
        <f t="shared" si="117"/>
        <v>0</v>
      </c>
      <c r="CI70" s="167">
        <f t="shared" si="118"/>
        <v>0</v>
      </c>
      <c r="CJ70" s="168">
        <f t="shared" si="119"/>
        <v>0</v>
      </c>
      <c r="CK70" s="167">
        <f t="shared" si="120"/>
        <v>0</v>
      </c>
      <c r="CL70" s="168">
        <f t="shared" si="121"/>
        <v>0</v>
      </c>
      <c r="CM70" s="167">
        <f t="shared" si="122"/>
        <v>0</v>
      </c>
      <c r="CN70" s="168">
        <f t="shared" si="123"/>
        <v>0</v>
      </c>
      <c r="CO70" s="167">
        <f t="shared" si="124"/>
        <v>0</v>
      </c>
      <c r="CP70" s="168">
        <f t="shared" si="125"/>
        <v>0</v>
      </c>
      <c r="CQ70" s="167">
        <f t="shared" si="92"/>
        <v>0</v>
      </c>
      <c r="CR70" s="168">
        <f t="shared" si="46"/>
        <v>0</v>
      </c>
      <c r="CS70" s="167">
        <f t="shared" si="93"/>
        <v>0</v>
      </c>
      <c r="CT70" s="168">
        <f t="shared" si="47"/>
        <v>0</v>
      </c>
      <c r="CU70" s="167">
        <f t="shared" si="126"/>
        <v>0</v>
      </c>
      <c r="CV70" s="168">
        <f t="shared" si="127"/>
        <v>0</v>
      </c>
      <c r="CW70" s="167">
        <f t="shared" si="128"/>
        <v>0</v>
      </c>
      <c r="CX70" s="168">
        <f t="shared" si="129"/>
        <v>0</v>
      </c>
      <c r="CY70" s="167">
        <f t="shared" si="130"/>
        <v>0</v>
      </c>
      <c r="CZ70" s="168">
        <f t="shared" si="131"/>
        <v>0</v>
      </c>
      <c r="DA70" s="167">
        <f t="shared" si="132"/>
        <v>0</v>
      </c>
      <c r="DB70" s="168">
        <f t="shared" si="133"/>
        <v>0</v>
      </c>
      <c r="DC70" s="167">
        <f t="shared" si="134"/>
        <v>0</v>
      </c>
      <c r="DD70" s="168">
        <f t="shared" si="135"/>
        <v>0</v>
      </c>
      <c r="DE70" s="167">
        <f t="shared" si="136"/>
        <v>0</v>
      </c>
      <c r="DF70" s="168">
        <f t="shared" si="137"/>
        <v>0</v>
      </c>
      <c r="DG70" s="167">
        <f t="shared" si="138"/>
        <v>0</v>
      </c>
      <c r="DH70" s="168">
        <f t="shared" si="139"/>
        <v>0</v>
      </c>
      <c r="DI70" s="167">
        <f t="shared" si="140"/>
        <v>0</v>
      </c>
      <c r="DJ70" s="168">
        <f t="shared" si="141"/>
        <v>0</v>
      </c>
      <c r="DK70" s="167">
        <f t="shared" si="142"/>
        <v>0</v>
      </c>
      <c r="DL70" s="168">
        <f t="shared" si="143"/>
        <v>0</v>
      </c>
      <c r="DM70" s="167">
        <f t="shared" si="144"/>
        <v>0</v>
      </c>
      <c r="DN70" s="168">
        <f t="shared" si="145"/>
        <v>0</v>
      </c>
      <c r="DO70" s="167">
        <f t="shared" si="146"/>
        <v>0</v>
      </c>
      <c r="DP70" s="168">
        <f t="shared" si="147"/>
        <v>0</v>
      </c>
      <c r="DQ70" s="167">
        <f t="shared" si="148"/>
        <v>0</v>
      </c>
      <c r="DR70" s="168">
        <f t="shared" si="149"/>
        <v>0</v>
      </c>
      <c r="DS70" s="167"/>
      <c r="DT70" s="167"/>
      <c r="DU70" s="167" t="str">
        <f>LEFT(Page2of3!E70,1)</f>
        <v/>
      </c>
      <c r="DV70" s="167">
        <f>Page2of3!J70</f>
        <v>0</v>
      </c>
      <c r="DW70" s="167" t="str">
        <f t="shared" si="150"/>
        <v>0, .</v>
      </c>
      <c r="DX70" s="167"/>
      <c r="DY70" s="167"/>
      <c r="DZ70" s="169"/>
      <c r="EY70" s="114"/>
      <c r="EZ70" s="114"/>
      <c r="FA70" s="114"/>
      <c r="FB70" s="114"/>
      <c r="FC70" s="114"/>
      <c r="FD70" s="114"/>
      <c r="FE70" s="114"/>
      <c r="FF70" s="114"/>
      <c r="FG70" s="114"/>
      <c r="FH70" s="114"/>
      <c r="FI70" s="114"/>
      <c r="FJ70" s="114"/>
      <c r="FK70" s="114"/>
      <c r="FL70" s="114"/>
      <c r="FM70" s="114"/>
      <c r="FN70" s="114"/>
      <c r="FO70" s="114"/>
      <c r="FP70" s="114"/>
      <c r="FQ70" s="114"/>
      <c r="FR70" s="114"/>
      <c r="FS70" s="114"/>
      <c r="FT70" s="114"/>
      <c r="FU70" s="114"/>
      <c r="FV70" s="114"/>
      <c r="FW70" s="114"/>
      <c r="FX70" s="114"/>
      <c r="FY70" s="114"/>
      <c r="FZ70" s="114"/>
      <c r="GA70" s="114"/>
      <c r="GB70" s="114"/>
      <c r="GC70" s="114"/>
      <c r="GD70" s="114"/>
      <c r="GE70" s="114"/>
    </row>
    <row r="71" spans="1:187" ht="15" customHeight="1" x14ac:dyDescent="0.3">
      <c r="A71" s="134"/>
      <c r="B71" s="48">
        <v>60</v>
      </c>
      <c r="C71" s="312">
        <f>Page2of3!C71</f>
        <v>0</v>
      </c>
      <c r="D71" s="313"/>
      <c r="E71" s="314" t="str">
        <f>IF(Page2of3!X71&gt;1,DW71," ")</f>
        <v xml:space="preserve"> </v>
      </c>
      <c r="F71" s="315"/>
      <c r="G71" s="315"/>
      <c r="H71" s="315"/>
      <c r="I71" s="315"/>
      <c r="J71" s="315"/>
      <c r="K71" s="315"/>
      <c r="L71" s="316"/>
      <c r="M71" s="317"/>
      <c r="N71" s="317"/>
      <c r="O71" s="317"/>
      <c r="P71" s="141">
        <v>0</v>
      </c>
      <c r="Q71" s="142">
        <v>0</v>
      </c>
      <c r="R71" s="142">
        <v>0</v>
      </c>
      <c r="S71" s="318">
        <v>0</v>
      </c>
      <c r="T71" s="319"/>
      <c r="U71" s="320">
        <v>0</v>
      </c>
      <c r="V71" s="321"/>
      <c r="W71" s="322">
        <v>0</v>
      </c>
      <c r="X71" s="323"/>
      <c r="Y71" s="324">
        <v>0</v>
      </c>
      <c r="Z71" s="238"/>
      <c r="AA71" s="324">
        <v>0</v>
      </c>
      <c r="AB71" s="238"/>
      <c r="AC71" s="180"/>
      <c r="AD71" s="325"/>
      <c r="AE71" s="326"/>
      <c r="AF71" s="326"/>
      <c r="AG71" s="326"/>
      <c r="AH71" s="326"/>
      <c r="AI71" s="326"/>
      <c r="AJ71" s="326"/>
      <c r="AK71" s="327"/>
      <c r="AL71" s="143"/>
      <c r="AM71" s="276"/>
      <c r="AN71" s="276"/>
      <c r="AO71" s="276"/>
      <c r="AP71" s="276"/>
      <c r="AQ71" s="276"/>
      <c r="AR71" s="276"/>
      <c r="AS71" s="276"/>
      <c r="AT71" s="276"/>
      <c r="AU71" s="276"/>
      <c r="AV71" s="276"/>
      <c r="AW71" s="276"/>
      <c r="AX71" s="276"/>
      <c r="AY71" s="276"/>
      <c r="AZ71" s="276"/>
      <c r="BA71" s="322"/>
      <c r="BB71" s="323"/>
      <c r="BC71" s="169"/>
      <c r="BD71" s="311">
        <f t="shared" si="94"/>
        <v>0</v>
      </c>
      <c r="BE71" s="311"/>
      <c r="BF71" s="311"/>
      <c r="BH71" s="311">
        <f t="shared" si="95"/>
        <v>0</v>
      </c>
      <c r="BI71" s="311"/>
      <c r="BJ71" s="311"/>
      <c r="BM71" s="167">
        <f t="shared" si="96"/>
        <v>0</v>
      </c>
      <c r="BN71" s="168">
        <f t="shared" si="97"/>
        <v>0</v>
      </c>
      <c r="BO71" s="167">
        <f t="shared" si="98"/>
        <v>0</v>
      </c>
      <c r="BP71" s="168">
        <f t="shared" si="99"/>
        <v>0</v>
      </c>
      <c r="BQ71" s="167">
        <f t="shared" si="100"/>
        <v>0</v>
      </c>
      <c r="BR71" s="168">
        <f t="shared" si="101"/>
        <v>0</v>
      </c>
      <c r="BS71" s="167">
        <f t="shared" si="102"/>
        <v>0</v>
      </c>
      <c r="BT71" s="168">
        <f t="shared" si="103"/>
        <v>0</v>
      </c>
      <c r="BU71" s="167">
        <f t="shared" si="104"/>
        <v>0</v>
      </c>
      <c r="BV71" s="167">
        <f t="shared" si="105"/>
        <v>0</v>
      </c>
      <c r="BW71" s="167">
        <f t="shared" si="106"/>
        <v>0</v>
      </c>
      <c r="BX71" s="168">
        <f t="shared" si="107"/>
        <v>0</v>
      </c>
      <c r="BY71" s="167">
        <f t="shared" si="108"/>
        <v>0</v>
      </c>
      <c r="BZ71" s="168">
        <f t="shared" si="109"/>
        <v>0</v>
      </c>
      <c r="CA71" s="167">
        <f t="shared" si="110"/>
        <v>0</v>
      </c>
      <c r="CB71" s="168">
        <f t="shared" si="111"/>
        <v>0</v>
      </c>
      <c r="CC71" s="167">
        <f t="shared" si="112"/>
        <v>0</v>
      </c>
      <c r="CD71" s="168">
        <f t="shared" si="113"/>
        <v>0</v>
      </c>
      <c r="CE71" s="167">
        <f t="shared" si="114"/>
        <v>0</v>
      </c>
      <c r="CF71" s="168">
        <f t="shared" si="115"/>
        <v>0</v>
      </c>
      <c r="CG71" s="167">
        <f t="shared" si="116"/>
        <v>0</v>
      </c>
      <c r="CH71" s="168">
        <f t="shared" si="117"/>
        <v>0</v>
      </c>
      <c r="CI71" s="167">
        <f t="shared" si="118"/>
        <v>0</v>
      </c>
      <c r="CJ71" s="168">
        <f t="shared" si="119"/>
        <v>0</v>
      </c>
      <c r="CK71" s="167">
        <f t="shared" si="120"/>
        <v>0</v>
      </c>
      <c r="CL71" s="168">
        <f t="shared" si="121"/>
        <v>0</v>
      </c>
      <c r="CM71" s="167">
        <f t="shared" si="122"/>
        <v>0</v>
      </c>
      <c r="CN71" s="168">
        <f t="shared" si="123"/>
        <v>0</v>
      </c>
      <c r="CO71" s="167">
        <f t="shared" si="124"/>
        <v>0</v>
      </c>
      <c r="CP71" s="168">
        <f t="shared" si="125"/>
        <v>0</v>
      </c>
      <c r="CQ71" s="167">
        <f t="shared" si="92"/>
        <v>0</v>
      </c>
      <c r="CR71" s="168">
        <f t="shared" si="46"/>
        <v>0</v>
      </c>
      <c r="CS71" s="167">
        <f t="shared" si="93"/>
        <v>0</v>
      </c>
      <c r="CT71" s="168">
        <f t="shared" si="47"/>
        <v>0</v>
      </c>
      <c r="CU71" s="167">
        <f t="shared" si="126"/>
        <v>0</v>
      </c>
      <c r="CV71" s="168">
        <f t="shared" si="127"/>
        <v>0</v>
      </c>
      <c r="CW71" s="167">
        <f t="shared" si="128"/>
        <v>0</v>
      </c>
      <c r="CX71" s="168">
        <f t="shared" si="129"/>
        <v>0</v>
      </c>
      <c r="CY71" s="167">
        <f t="shared" si="130"/>
        <v>0</v>
      </c>
      <c r="CZ71" s="168">
        <f t="shared" si="131"/>
        <v>0</v>
      </c>
      <c r="DA71" s="167">
        <f t="shared" si="132"/>
        <v>0</v>
      </c>
      <c r="DB71" s="168">
        <f t="shared" si="133"/>
        <v>0</v>
      </c>
      <c r="DC71" s="167">
        <f t="shared" si="134"/>
        <v>0</v>
      </c>
      <c r="DD71" s="168">
        <f t="shared" si="135"/>
        <v>0</v>
      </c>
      <c r="DE71" s="167">
        <f t="shared" si="136"/>
        <v>0</v>
      </c>
      <c r="DF71" s="168">
        <f t="shared" si="137"/>
        <v>0</v>
      </c>
      <c r="DG71" s="167">
        <f t="shared" si="138"/>
        <v>0</v>
      </c>
      <c r="DH71" s="168">
        <f t="shared" si="139"/>
        <v>0</v>
      </c>
      <c r="DI71" s="167">
        <f t="shared" si="140"/>
        <v>0</v>
      </c>
      <c r="DJ71" s="168">
        <f t="shared" si="141"/>
        <v>0</v>
      </c>
      <c r="DK71" s="167">
        <f t="shared" si="142"/>
        <v>0</v>
      </c>
      <c r="DL71" s="168">
        <f t="shared" si="143"/>
        <v>0</v>
      </c>
      <c r="DM71" s="167">
        <f t="shared" si="144"/>
        <v>0</v>
      </c>
      <c r="DN71" s="168">
        <f t="shared" si="145"/>
        <v>0</v>
      </c>
      <c r="DO71" s="167">
        <f t="shared" si="146"/>
        <v>0</v>
      </c>
      <c r="DP71" s="168">
        <f t="shared" si="147"/>
        <v>0</v>
      </c>
      <c r="DQ71" s="167">
        <f t="shared" si="148"/>
        <v>0</v>
      </c>
      <c r="DR71" s="168">
        <f t="shared" si="149"/>
        <v>0</v>
      </c>
      <c r="DS71" s="167"/>
      <c r="DT71" s="167"/>
      <c r="DU71" s="167" t="str">
        <f>LEFT(Page2of3!E71,1)</f>
        <v/>
      </c>
      <c r="DV71" s="167">
        <f>Page2of3!J71</f>
        <v>0</v>
      </c>
      <c r="DW71" s="167" t="str">
        <f t="shared" si="150"/>
        <v>0, .</v>
      </c>
      <c r="DX71" s="167"/>
      <c r="DY71" s="167"/>
      <c r="DZ71" s="169"/>
      <c r="EY71" s="114"/>
      <c r="EZ71" s="114"/>
      <c r="FA71" s="114"/>
      <c r="FB71" s="114"/>
      <c r="FC71" s="114"/>
      <c r="FD71" s="114"/>
      <c r="FE71" s="114"/>
      <c r="FF71" s="114"/>
      <c r="FG71" s="114"/>
      <c r="FH71" s="114"/>
      <c r="FI71" s="114"/>
      <c r="FJ71" s="114"/>
      <c r="FK71" s="114"/>
      <c r="FL71" s="114"/>
      <c r="FM71" s="114"/>
      <c r="FN71" s="114"/>
      <c r="FO71" s="114"/>
      <c r="FP71" s="114"/>
      <c r="FQ71" s="114"/>
      <c r="FR71" s="114"/>
      <c r="FS71" s="114"/>
      <c r="FT71" s="114"/>
      <c r="FU71" s="114"/>
      <c r="FV71" s="114"/>
      <c r="FW71" s="114"/>
      <c r="FX71" s="114"/>
      <c r="FY71" s="114"/>
      <c r="FZ71" s="114"/>
      <c r="GA71" s="114"/>
      <c r="GB71" s="114"/>
      <c r="GC71" s="114"/>
      <c r="GD71" s="114"/>
      <c r="GE71" s="114"/>
    </row>
    <row r="72" spans="1:187" ht="15" customHeight="1" x14ac:dyDescent="0.3">
      <c r="A72" s="134"/>
      <c r="B72" s="48">
        <v>61</v>
      </c>
      <c r="C72" s="312">
        <f>Page2of3!C72</f>
        <v>0</v>
      </c>
      <c r="D72" s="313"/>
      <c r="E72" s="314" t="str">
        <f>IF(Page2of3!X72&gt;1,DW72," ")</f>
        <v xml:space="preserve"> </v>
      </c>
      <c r="F72" s="315"/>
      <c r="G72" s="315"/>
      <c r="H72" s="315"/>
      <c r="I72" s="315"/>
      <c r="J72" s="315"/>
      <c r="K72" s="315"/>
      <c r="L72" s="316"/>
      <c r="M72" s="317"/>
      <c r="N72" s="317"/>
      <c r="O72" s="317"/>
      <c r="P72" s="141">
        <v>0</v>
      </c>
      <c r="Q72" s="142">
        <v>0</v>
      </c>
      <c r="R72" s="142">
        <v>0</v>
      </c>
      <c r="S72" s="318">
        <v>0</v>
      </c>
      <c r="T72" s="319"/>
      <c r="U72" s="320">
        <v>0</v>
      </c>
      <c r="V72" s="321"/>
      <c r="W72" s="322">
        <v>0</v>
      </c>
      <c r="X72" s="323"/>
      <c r="Y72" s="324">
        <v>0</v>
      </c>
      <c r="Z72" s="238"/>
      <c r="AA72" s="324">
        <v>0</v>
      </c>
      <c r="AB72" s="238"/>
      <c r="AC72" s="180"/>
      <c r="AD72" s="325"/>
      <c r="AE72" s="326"/>
      <c r="AF72" s="326"/>
      <c r="AG72" s="326"/>
      <c r="AH72" s="326"/>
      <c r="AI72" s="326"/>
      <c r="AJ72" s="326"/>
      <c r="AK72" s="327"/>
      <c r="AL72" s="143"/>
      <c r="AM72" s="276"/>
      <c r="AN72" s="276"/>
      <c r="AO72" s="276"/>
      <c r="AP72" s="276"/>
      <c r="AQ72" s="276"/>
      <c r="AR72" s="276"/>
      <c r="AS72" s="276"/>
      <c r="AT72" s="276"/>
      <c r="AU72" s="276"/>
      <c r="AV72" s="276"/>
      <c r="AW72" s="276"/>
      <c r="AX72" s="276"/>
      <c r="AY72" s="276"/>
      <c r="AZ72" s="276"/>
      <c r="BA72" s="322"/>
      <c r="BB72" s="323"/>
      <c r="BC72" s="169"/>
      <c r="BD72" s="311">
        <f t="shared" si="94"/>
        <v>0</v>
      </c>
      <c r="BE72" s="311"/>
      <c r="BF72" s="311"/>
      <c r="BH72" s="311">
        <f t="shared" si="95"/>
        <v>0</v>
      </c>
      <c r="BI72" s="311"/>
      <c r="BJ72" s="311"/>
      <c r="BM72" s="167">
        <f t="shared" si="96"/>
        <v>0</v>
      </c>
      <c r="BN72" s="168">
        <f t="shared" si="97"/>
        <v>0</v>
      </c>
      <c r="BO72" s="167">
        <f t="shared" si="98"/>
        <v>0</v>
      </c>
      <c r="BP72" s="168">
        <f t="shared" si="99"/>
        <v>0</v>
      </c>
      <c r="BQ72" s="167">
        <f t="shared" si="100"/>
        <v>0</v>
      </c>
      <c r="BR72" s="168">
        <f t="shared" si="101"/>
        <v>0</v>
      </c>
      <c r="BS72" s="167">
        <f t="shared" si="102"/>
        <v>0</v>
      </c>
      <c r="BT72" s="168">
        <f t="shared" si="103"/>
        <v>0</v>
      </c>
      <c r="BU72" s="167">
        <f t="shared" si="104"/>
        <v>0</v>
      </c>
      <c r="BV72" s="167">
        <f t="shared" si="105"/>
        <v>0</v>
      </c>
      <c r="BW72" s="167">
        <f t="shared" si="106"/>
        <v>0</v>
      </c>
      <c r="BX72" s="168">
        <f t="shared" si="107"/>
        <v>0</v>
      </c>
      <c r="BY72" s="167">
        <f t="shared" si="108"/>
        <v>0</v>
      </c>
      <c r="BZ72" s="168">
        <f t="shared" si="109"/>
        <v>0</v>
      </c>
      <c r="CA72" s="167">
        <f t="shared" si="110"/>
        <v>0</v>
      </c>
      <c r="CB72" s="168">
        <f t="shared" si="111"/>
        <v>0</v>
      </c>
      <c r="CC72" s="167">
        <f t="shared" si="112"/>
        <v>0</v>
      </c>
      <c r="CD72" s="168">
        <f t="shared" si="113"/>
        <v>0</v>
      </c>
      <c r="CE72" s="167">
        <f t="shared" si="114"/>
        <v>0</v>
      </c>
      <c r="CF72" s="168">
        <f t="shared" si="115"/>
        <v>0</v>
      </c>
      <c r="CG72" s="167">
        <f t="shared" si="116"/>
        <v>0</v>
      </c>
      <c r="CH72" s="168">
        <f t="shared" si="117"/>
        <v>0</v>
      </c>
      <c r="CI72" s="167">
        <f t="shared" si="118"/>
        <v>0</v>
      </c>
      <c r="CJ72" s="168">
        <f t="shared" si="119"/>
        <v>0</v>
      </c>
      <c r="CK72" s="167">
        <f t="shared" si="120"/>
        <v>0</v>
      </c>
      <c r="CL72" s="168">
        <f t="shared" si="121"/>
        <v>0</v>
      </c>
      <c r="CM72" s="167">
        <f t="shared" si="122"/>
        <v>0</v>
      </c>
      <c r="CN72" s="168">
        <f t="shared" si="123"/>
        <v>0</v>
      </c>
      <c r="CO72" s="167">
        <f t="shared" si="124"/>
        <v>0</v>
      </c>
      <c r="CP72" s="168">
        <f t="shared" si="125"/>
        <v>0</v>
      </c>
      <c r="CQ72" s="167">
        <f t="shared" si="92"/>
        <v>0</v>
      </c>
      <c r="CR72" s="168">
        <f t="shared" si="46"/>
        <v>0</v>
      </c>
      <c r="CS72" s="167">
        <f t="shared" si="93"/>
        <v>0</v>
      </c>
      <c r="CT72" s="168">
        <f t="shared" si="47"/>
        <v>0</v>
      </c>
      <c r="CU72" s="167">
        <f t="shared" si="126"/>
        <v>0</v>
      </c>
      <c r="CV72" s="168">
        <f t="shared" si="127"/>
        <v>0</v>
      </c>
      <c r="CW72" s="167">
        <f t="shared" si="128"/>
        <v>0</v>
      </c>
      <c r="CX72" s="168">
        <f t="shared" si="129"/>
        <v>0</v>
      </c>
      <c r="CY72" s="167">
        <f t="shared" si="130"/>
        <v>0</v>
      </c>
      <c r="CZ72" s="168">
        <f t="shared" si="131"/>
        <v>0</v>
      </c>
      <c r="DA72" s="167">
        <f t="shared" si="132"/>
        <v>0</v>
      </c>
      <c r="DB72" s="168">
        <f t="shared" si="133"/>
        <v>0</v>
      </c>
      <c r="DC72" s="167">
        <f t="shared" si="134"/>
        <v>0</v>
      </c>
      <c r="DD72" s="168">
        <f t="shared" si="135"/>
        <v>0</v>
      </c>
      <c r="DE72" s="167">
        <f t="shared" si="136"/>
        <v>0</v>
      </c>
      <c r="DF72" s="168">
        <f t="shared" si="137"/>
        <v>0</v>
      </c>
      <c r="DG72" s="167">
        <f t="shared" si="138"/>
        <v>0</v>
      </c>
      <c r="DH72" s="168">
        <f t="shared" si="139"/>
        <v>0</v>
      </c>
      <c r="DI72" s="167">
        <f t="shared" si="140"/>
        <v>0</v>
      </c>
      <c r="DJ72" s="168">
        <f t="shared" si="141"/>
        <v>0</v>
      </c>
      <c r="DK72" s="167">
        <f t="shared" si="142"/>
        <v>0</v>
      </c>
      <c r="DL72" s="168">
        <f t="shared" si="143"/>
        <v>0</v>
      </c>
      <c r="DM72" s="167">
        <f t="shared" si="144"/>
        <v>0</v>
      </c>
      <c r="DN72" s="168">
        <f t="shared" si="145"/>
        <v>0</v>
      </c>
      <c r="DO72" s="167">
        <f t="shared" si="146"/>
        <v>0</v>
      </c>
      <c r="DP72" s="168">
        <f t="shared" si="147"/>
        <v>0</v>
      </c>
      <c r="DQ72" s="167">
        <f t="shared" si="148"/>
        <v>0</v>
      </c>
      <c r="DR72" s="168">
        <f t="shared" si="149"/>
        <v>0</v>
      </c>
      <c r="DS72" s="167"/>
      <c r="DT72" s="167"/>
      <c r="DU72" s="167" t="str">
        <f>LEFT(Page2of3!E72,1)</f>
        <v/>
      </c>
      <c r="DV72" s="167">
        <f>Page2of3!J72</f>
        <v>0</v>
      </c>
      <c r="DW72" s="167" t="str">
        <f t="shared" si="150"/>
        <v>0, .</v>
      </c>
      <c r="DX72" s="167"/>
      <c r="DY72" s="167"/>
      <c r="DZ72" s="169"/>
      <c r="EY72" s="114"/>
      <c r="EZ72" s="114"/>
      <c r="FA72" s="114"/>
      <c r="FB72" s="114"/>
      <c r="FC72" s="114"/>
      <c r="FD72" s="114"/>
      <c r="FE72" s="114"/>
      <c r="FF72" s="114"/>
      <c r="FG72" s="114"/>
      <c r="FH72" s="114"/>
      <c r="FI72" s="114"/>
      <c r="FJ72" s="114"/>
      <c r="FK72" s="114"/>
      <c r="FL72" s="114"/>
      <c r="FM72" s="114"/>
      <c r="FN72" s="114"/>
      <c r="FO72" s="114"/>
      <c r="FP72" s="114"/>
      <c r="FQ72" s="114"/>
      <c r="FR72" s="114"/>
      <c r="FS72" s="114"/>
      <c r="FT72" s="114"/>
      <c r="FU72" s="114"/>
      <c r="FV72" s="114"/>
      <c r="FW72" s="114"/>
      <c r="FX72" s="114"/>
      <c r="FY72" s="114"/>
      <c r="FZ72" s="114"/>
      <c r="GA72" s="114"/>
      <c r="GB72" s="114"/>
      <c r="GC72" s="114"/>
      <c r="GD72" s="114"/>
      <c r="GE72" s="114"/>
    </row>
    <row r="73" spans="1:187" ht="15" customHeight="1" x14ac:dyDescent="0.3">
      <c r="A73" s="134"/>
      <c r="B73" s="48">
        <v>62</v>
      </c>
      <c r="C73" s="312">
        <f>Page2of3!C73</f>
        <v>0</v>
      </c>
      <c r="D73" s="313"/>
      <c r="E73" s="314" t="str">
        <f>IF(Page2of3!X73&gt;1,DW73," ")</f>
        <v xml:space="preserve"> </v>
      </c>
      <c r="F73" s="315"/>
      <c r="G73" s="315"/>
      <c r="H73" s="315"/>
      <c r="I73" s="315"/>
      <c r="J73" s="315"/>
      <c r="K73" s="315"/>
      <c r="L73" s="316"/>
      <c r="M73" s="317"/>
      <c r="N73" s="317"/>
      <c r="O73" s="317"/>
      <c r="P73" s="141">
        <v>0</v>
      </c>
      <c r="Q73" s="142">
        <v>0</v>
      </c>
      <c r="R73" s="142">
        <v>0</v>
      </c>
      <c r="S73" s="318">
        <v>0</v>
      </c>
      <c r="T73" s="319"/>
      <c r="U73" s="320">
        <v>0</v>
      </c>
      <c r="V73" s="321"/>
      <c r="W73" s="322">
        <v>0</v>
      </c>
      <c r="X73" s="323"/>
      <c r="Y73" s="324">
        <v>0</v>
      </c>
      <c r="Z73" s="238"/>
      <c r="AA73" s="324">
        <v>0</v>
      </c>
      <c r="AB73" s="238"/>
      <c r="AC73" s="180"/>
      <c r="AD73" s="325"/>
      <c r="AE73" s="326"/>
      <c r="AF73" s="326"/>
      <c r="AG73" s="326"/>
      <c r="AH73" s="326"/>
      <c r="AI73" s="326"/>
      <c r="AJ73" s="326"/>
      <c r="AK73" s="327"/>
      <c r="AL73" s="143"/>
      <c r="AM73" s="276"/>
      <c r="AN73" s="276"/>
      <c r="AO73" s="276"/>
      <c r="AP73" s="276"/>
      <c r="AQ73" s="276"/>
      <c r="AR73" s="276"/>
      <c r="AS73" s="276"/>
      <c r="AT73" s="276"/>
      <c r="AU73" s="276"/>
      <c r="AV73" s="276"/>
      <c r="AW73" s="276"/>
      <c r="AX73" s="276"/>
      <c r="AY73" s="276"/>
      <c r="AZ73" s="276"/>
      <c r="BA73" s="322"/>
      <c r="BB73" s="323"/>
      <c r="BC73" s="169"/>
      <c r="BD73" s="311">
        <f t="shared" si="94"/>
        <v>0</v>
      </c>
      <c r="BE73" s="311"/>
      <c r="BF73" s="311"/>
      <c r="BH73" s="311">
        <f t="shared" si="95"/>
        <v>0</v>
      </c>
      <c r="BI73" s="311"/>
      <c r="BJ73" s="311"/>
      <c r="BM73" s="167">
        <f t="shared" si="96"/>
        <v>0</v>
      </c>
      <c r="BN73" s="168">
        <f t="shared" si="97"/>
        <v>0</v>
      </c>
      <c r="BO73" s="167">
        <f t="shared" si="98"/>
        <v>0</v>
      </c>
      <c r="BP73" s="168">
        <f t="shared" si="99"/>
        <v>0</v>
      </c>
      <c r="BQ73" s="167">
        <f t="shared" si="100"/>
        <v>0</v>
      </c>
      <c r="BR73" s="168">
        <f t="shared" si="101"/>
        <v>0</v>
      </c>
      <c r="BS73" s="167">
        <f t="shared" si="102"/>
        <v>0</v>
      </c>
      <c r="BT73" s="168">
        <f t="shared" si="103"/>
        <v>0</v>
      </c>
      <c r="BU73" s="167">
        <f t="shared" si="104"/>
        <v>0</v>
      </c>
      <c r="BV73" s="167">
        <f t="shared" si="105"/>
        <v>0</v>
      </c>
      <c r="BW73" s="167">
        <f t="shared" si="106"/>
        <v>0</v>
      </c>
      <c r="BX73" s="168">
        <f t="shared" si="107"/>
        <v>0</v>
      </c>
      <c r="BY73" s="167">
        <f t="shared" si="108"/>
        <v>0</v>
      </c>
      <c r="BZ73" s="168">
        <f t="shared" si="109"/>
        <v>0</v>
      </c>
      <c r="CA73" s="167">
        <f t="shared" si="110"/>
        <v>0</v>
      </c>
      <c r="CB73" s="168">
        <f t="shared" si="111"/>
        <v>0</v>
      </c>
      <c r="CC73" s="167">
        <f t="shared" si="112"/>
        <v>0</v>
      </c>
      <c r="CD73" s="168">
        <f t="shared" si="113"/>
        <v>0</v>
      </c>
      <c r="CE73" s="167">
        <f t="shared" si="114"/>
        <v>0</v>
      </c>
      <c r="CF73" s="168">
        <f t="shared" si="115"/>
        <v>0</v>
      </c>
      <c r="CG73" s="167">
        <f t="shared" si="116"/>
        <v>0</v>
      </c>
      <c r="CH73" s="168">
        <f t="shared" si="117"/>
        <v>0</v>
      </c>
      <c r="CI73" s="167">
        <f t="shared" si="118"/>
        <v>0</v>
      </c>
      <c r="CJ73" s="168">
        <f t="shared" si="119"/>
        <v>0</v>
      </c>
      <c r="CK73" s="167">
        <f t="shared" si="120"/>
        <v>0</v>
      </c>
      <c r="CL73" s="168">
        <f t="shared" si="121"/>
        <v>0</v>
      </c>
      <c r="CM73" s="167">
        <f t="shared" si="122"/>
        <v>0</v>
      </c>
      <c r="CN73" s="168">
        <f t="shared" si="123"/>
        <v>0</v>
      </c>
      <c r="CO73" s="167">
        <f t="shared" si="124"/>
        <v>0</v>
      </c>
      <c r="CP73" s="168">
        <f t="shared" si="125"/>
        <v>0</v>
      </c>
      <c r="CQ73" s="167">
        <f t="shared" si="92"/>
        <v>0</v>
      </c>
      <c r="CR73" s="168">
        <f t="shared" si="46"/>
        <v>0</v>
      </c>
      <c r="CS73" s="167">
        <f t="shared" si="93"/>
        <v>0</v>
      </c>
      <c r="CT73" s="168">
        <f t="shared" si="47"/>
        <v>0</v>
      </c>
      <c r="CU73" s="167">
        <f t="shared" si="126"/>
        <v>0</v>
      </c>
      <c r="CV73" s="168">
        <f t="shared" si="127"/>
        <v>0</v>
      </c>
      <c r="CW73" s="167">
        <f t="shared" si="128"/>
        <v>0</v>
      </c>
      <c r="CX73" s="168">
        <f t="shared" si="129"/>
        <v>0</v>
      </c>
      <c r="CY73" s="167">
        <f t="shared" si="130"/>
        <v>0</v>
      </c>
      <c r="CZ73" s="168">
        <f t="shared" si="131"/>
        <v>0</v>
      </c>
      <c r="DA73" s="167">
        <f t="shared" si="132"/>
        <v>0</v>
      </c>
      <c r="DB73" s="168">
        <f t="shared" si="133"/>
        <v>0</v>
      </c>
      <c r="DC73" s="167">
        <f t="shared" si="134"/>
        <v>0</v>
      </c>
      <c r="DD73" s="168">
        <f t="shared" si="135"/>
        <v>0</v>
      </c>
      <c r="DE73" s="167">
        <f t="shared" si="136"/>
        <v>0</v>
      </c>
      <c r="DF73" s="168">
        <f t="shared" si="137"/>
        <v>0</v>
      </c>
      <c r="DG73" s="167">
        <f t="shared" si="138"/>
        <v>0</v>
      </c>
      <c r="DH73" s="168">
        <f t="shared" si="139"/>
        <v>0</v>
      </c>
      <c r="DI73" s="167">
        <f t="shared" si="140"/>
        <v>0</v>
      </c>
      <c r="DJ73" s="168">
        <f t="shared" si="141"/>
        <v>0</v>
      </c>
      <c r="DK73" s="167">
        <f t="shared" si="142"/>
        <v>0</v>
      </c>
      <c r="DL73" s="168">
        <f t="shared" si="143"/>
        <v>0</v>
      </c>
      <c r="DM73" s="167">
        <f t="shared" si="144"/>
        <v>0</v>
      </c>
      <c r="DN73" s="168">
        <f t="shared" si="145"/>
        <v>0</v>
      </c>
      <c r="DO73" s="167">
        <f t="shared" si="146"/>
        <v>0</v>
      </c>
      <c r="DP73" s="168">
        <f t="shared" si="147"/>
        <v>0</v>
      </c>
      <c r="DQ73" s="167">
        <f t="shared" si="148"/>
        <v>0</v>
      </c>
      <c r="DR73" s="168">
        <f t="shared" si="149"/>
        <v>0</v>
      </c>
      <c r="DS73" s="167"/>
      <c r="DT73" s="167"/>
      <c r="DU73" s="167" t="str">
        <f>LEFT(Page2of3!E73,1)</f>
        <v/>
      </c>
      <c r="DV73" s="167">
        <f>Page2of3!J73</f>
        <v>0</v>
      </c>
      <c r="DW73" s="167" t="str">
        <f t="shared" si="150"/>
        <v>0, .</v>
      </c>
      <c r="DX73" s="167"/>
      <c r="DY73" s="167"/>
      <c r="DZ73" s="169"/>
      <c r="EY73" s="114"/>
      <c r="EZ73" s="114"/>
      <c r="FA73" s="114"/>
      <c r="FB73" s="114"/>
      <c r="FC73" s="114"/>
      <c r="FD73" s="114"/>
      <c r="FE73" s="114"/>
      <c r="FF73" s="114"/>
      <c r="FG73" s="114"/>
      <c r="FH73" s="114"/>
      <c r="FI73" s="114"/>
      <c r="FJ73" s="114"/>
      <c r="FK73" s="114"/>
      <c r="FL73" s="114"/>
      <c r="FM73" s="114"/>
      <c r="FN73" s="114"/>
      <c r="FO73" s="114"/>
      <c r="FP73" s="114"/>
      <c r="FQ73" s="114"/>
      <c r="FR73" s="114"/>
      <c r="FS73" s="114"/>
      <c r="FT73" s="114"/>
      <c r="FU73" s="114"/>
      <c r="FV73" s="114"/>
      <c r="FW73" s="114"/>
      <c r="FX73" s="114"/>
      <c r="FY73" s="114"/>
      <c r="FZ73" s="114"/>
      <c r="GA73" s="114"/>
      <c r="GB73" s="114"/>
      <c r="GC73" s="114"/>
      <c r="GD73" s="114"/>
      <c r="GE73" s="114"/>
    </row>
    <row r="74" spans="1:187" ht="15" customHeight="1" x14ac:dyDescent="0.3">
      <c r="A74" s="134"/>
      <c r="B74" s="48">
        <v>63</v>
      </c>
      <c r="C74" s="312">
        <f>Page2of3!C74</f>
        <v>0</v>
      </c>
      <c r="D74" s="313"/>
      <c r="E74" s="314" t="str">
        <f>IF(Page2of3!X74&gt;1,DW74," ")</f>
        <v xml:space="preserve"> </v>
      </c>
      <c r="F74" s="315"/>
      <c r="G74" s="315"/>
      <c r="H74" s="315"/>
      <c r="I74" s="315"/>
      <c r="J74" s="315"/>
      <c r="K74" s="315"/>
      <c r="L74" s="316"/>
      <c r="M74" s="317"/>
      <c r="N74" s="317"/>
      <c r="O74" s="317"/>
      <c r="P74" s="141">
        <v>0</v>
      </c>
      <c r="Q74" s="142">
        <v>0</v>
      </c>
      <c r="R74" s="142">
        <v>0</v>
      </c>
      <c r="S74" s="318">
        <v>0</v>
      </c>
      <c r="T74" s="319"/>
      <c r="U74" s="320">
        <v>0</v>
      </c>
      <c r="V74" s="321"/>
      <c r="W74" s="322">
        <v>0</v>
      </c>
      <c r="X74" s="323"/>
      <c r="Y74" s="324">
        <v>0</v>
      </c>
      <c r="Z74" s="238"/>
      <c r="AA74" s="324">
        <v>0</v>
      </c>
      <c r="AB74" s="238"/>
      <c r="AC74" s="180"/>
      <c r="AD74" s="325"/>
      <c r="AE74" s="326"/>
      <c r="AF74" s="326"/>
      <c r="AG74" s="326"/>
      <c r="AH74" s="326"/>
      <c r="AI74" s="326"/>
      <c r="AJ74" s="326"/>
      <c r="AK74" s="327"/>
      <c r="AL74" s="143"/>
      <c r="AM74" s="276"/>
      <c r="AN74" s="276"/>
      <c r="AO74" s="276"/>
      <c r="AP74" s="276"/>
      <c r="AQ74" s="276"/>
      <c r="AR74" s="276"/>
      <c r="AS74" s="276"/>
      <c r="AT74" s="276"/>
      <c r="AU74" s="276"/>
      <c r="AV74" s="276"/>
      <c r="AW74" s="276"/>
      <c r="AX74" s="276"/>
      <c r="AY74" s="276"/>
      <c r="AZ74" s="276"/>
      <c r="BA74" s="322"/>
      <c r="BB74" s="323"/>
      <c r="BC74" s="169"/>
      <c r="BD74" s="311">
        <f t="shared" si="94"/>
        <v>0</v>
      </c>
      <c r="BE74" s="311"/>
      <c r="BF74" s="311"/>
      <c r="BH74" s="311">
        <f t="shared" si="95"/>
        <v>0</v>
      </c>
      <c r="BI74" s="311"/>
      <c r="BJ74" s="311"/>
      <c r="BM74" s="167">
        <f t="shared" si="96"/>
        <v>0</v>
      </c>
      <c r="BN74" s="168">
        <f t="shared" si="97"/>
        <v>0</v>
      </c>
      <c r="BO74" s="167">
        <f t="shared" si="98"/>
        <v>0</v>
      </c>
      <c r="BP74" s="168">
        <f t="shared" si="99"/>
        <v>0</v>
      </c>
      <c r="BQ74" s="167">
        <f t="shared" si="100"/>
        <v>0</v>
      </c>
      <c r="BR74" s="168">
        <f t="shared" si="101"/>
        <v>0</v>
      </c>
      <c r="BS74" s="167">
        <f t="shared" si="102"/>
        <v>0</v>
      </c>
      <c r="BT74" s="168">
        <f t="shared" si="103"/>
        <v>0</v>
      </c>
      <c r="BU74" s="167">
        <f t="shared" si="104"/>
        <v>0</v>
      </c>
      <c r="BV74" s="167">
        <f t="shared" si="105"/>
        <v>0</v>
      </c>
      <c r="BW74" s="167">
        <f t="shared" si="106"/>
        <v>0</v>
      </c>
      <c r="BX74" s="168">
        <f t="shared" si="107"/>
        <v>0</v>
      </c>
      <c r="BY74" s="167">
        <f t="shared" si="108"/>
        <v>0</v>
      </c>
      <c r="BZ74" s="168">
        <f t="shared" si="109"/>
        <v>0</v>
      </c>
      <c r="CA74" s="167">
        <f t="shared" si="110"/>
        <v>0</v>
      </c>
      <c r="CB74" s="168">
        <f t="shared" si="111"/>
        <v>0</v>
      </c>
      <c r="CC74" s="167">
        <f t="shared" si="112"/>
        <v>0</v>
      </c>
      <c r="CD74" s="168">
        <f t="shared" si="113"/>
        <v>0</v>
      </c>
      <c r="CE74" s="167">
        <f t="shared" si="114"/>
        <v>0</v>
      </c>
      <c r="CF74" s="168">
        <f t="shared" si="115"/>
        <v>0</v>
      </c>
      <c r="CG74" s="167">
        <f t="shared" si="116"/>
        <v>0</v>
      </c>
      <c r="CH74" s="168">
        <f t="shared" si="117"/>
        <v>0</v>
      </c>
      <c r="CI74" s="167">
        <f t="shared" si="118"/>
        <v>0</v>
      </c>
      <c r="CJ74" s="168">
        <f t="shared" si="119"/>
        <v>0</v>
      </c>
      <c r="CK74" s="167">
        <f t="shared" si="120"/>
        <v>0</v>
      </c>
      <c r="CL74" s="168">
        <f t="shared" si="121"/>
        <v>0</v>
      </c>
      <c r="CM74" s="167">
        <f t="shared" si="122"/>
        <v>0</v>
      </c>
      <c r="CN74" s="168">
        <f t="shared" si="123"/>
        <v>0</v>
      </c>
      <c r="CO74" s="167">
        <f t="shared" si="124"/>
        <v>0</v>
      </c>
      <c r="CP74" s="168">
        <f t="shared" si="125"/>
        <v>0</v>
      </c>
      <c r="CQ74" s="167">
        <f t="shared" si="92"/>
        <v>0</v>
      </c>
      <c r="CR74" s="168">
        <f t="shared" si="46"/>
        <v>0</v>
      </c>
      <c r="CS74" s="167">
        <f t="shared" si="93"/>
        <v>0</v>
      </c>
      <c r="CT74" s="168">
        <f t="shared" si="47"/>
        <v>0</v>
      </c>
      <c r="CU74" s="167">
        <f t="shared" si="126"/>
        <v>0</v>
      </c>
      <c r="CV74" s="168">
        <f t="shared" si="127"/>
        <v>0</v>
      </c>
      <c r="CW74" s="167">
        <f t="shared" si="128"/>
        <v>0</v>
      </c>
      <c r="CX74" s="168">
        <f t="shared" si="129"/>
        <v>0</v>
      </c>
      <c r="CY74" s="167">
        <f t="shared" si="130"/>
        <v>0</v>
      </c>
      <c r="CZ74" s="168">
        <f t="shared" si="131"/>
        <v>0</v>
      </c>
      <c r="DA74" s="167">
        <f t="shared" si="132"/>
        <v>0</v>
      </c>
      <c r="DB74" s="168">
        <f t="shared" si="133"/>
        <v>0</v>
      </c>
      <c r="DC74" s="167">
        <f t="shared" si="134"/>
        <v>0</v>
      </c>
      <c r="DD74" s="168">
        <f t="shared" si="135"/>
        <v>0</v>
      </c>
      <c r="DE74" s="167">
        <f t="shared" si="136"/>
        <v>0</v>
      </c>
      <c r="DF74" s="168">
        <f t="shared" si="137"/>
        <v>0</v>
      </c>
      <c r="DG74" s="167">
        <f t="shared" si="138"/>
        <v>0</v>
      </c>
      <c r="DH74" s="168">
        <f t="shared" si="139"/>
        <v>0</v>
      </c>
      <c r="DI74" s="167">
        <f t="shared" si="140"/>
        <v>0</v>
      </c>
      <c r="DJ74" s="168">
        <f t="shared" si="141"/>
        <v>0</v>
      </c>
      <c r="DK74" s="167">
        <f t="shared" si="142"/>
        <v>0</v>
      </c>
      <c r="DL74" s="168">
        <f t="shared" si="143"/>
        <v>0</v>
      </c>
      <c r="DM74" s="167">
        <f t="shared" si="144"/>
        <v>0</v>
      </c>
      <c r="DN74" s="168">
        <f t="shared" si="145"/>
        <v>0</v>
      </c>
      <c r="DO74" s="167">
        <f t="shared" si="146"/>
        <v>0</v>
      </c>
      <c r="DP74" s="168">
        <f t="shared" si="147"/>
        <v>0</v>
      </c>
      <c r="DQ74" s="167">
        <f t="shared" si="148"/>
        <v>0</v>
      </c>
      <c r="DR74" s="168">
        <f t="shared" si="149"/>
        <v>0</v>
      </c>
      <c r="DS74" s="167"/>
      <c r="DT74" s="167"/>
      <c r="DU74" s="167" t="str">
        <f>LEFT(Page2of3!E74,1)</f>
        <v/>
      </c>
      <c r="DV74" s="167">
        <f>Page2of3!J74</f>
        <v>0</v>
      </c>
      <c r="DW74" s="167" t="str">
        <f t="shared" si="150"/>
        <v>0, .</v>
      </c>
      <c r="DX74" s="167"/>
      <c r="DY74" s="167"/>
      <c r="DZ74" s="169"/>
      <c r="EY74" s="114"/>
      <c r="EZ74" s="114"/>
      <c r="FA74" s="114"/>
      <c r="FB74" s="114"/>
      <c r="FC74" s="114"/>
      <c r="FD74" s="114"/>
      <c r="FE74" s="114"/>
      <c r="FF74" s="114"/>
      <c r="FG74" s="114"/>
      <c r="FH74" s="114"/>
      <c r="FI74" s="114"/>
      <c r="FJ74" s="114"/>
      <c r="FK74" s="114"/>
      <c r="FL74" s="114"/>
      <c r="FM74" s="114"/>
      <c r="FN74" s="114"/>
      <c r="FO74" s="114"/>
      <c r="FP74" s="114"/>
      <c r="FQ74" s="114"/>
      <c r="FR74" s="114"/>
      <c r="FS74" s="114"/>
      <c r="FT74" s="114"/>
      <c r="FU74" s="114"/>
      <c r="FV74" s="114"/>
      <c r="FW74" s="114"/>
      <c r="FX74" s="114"/>
      <c r="FY74" s="114"/>
      <c r="FZ74" s="114"/>
      <c r="GA74" s="114"/>
      <c r="GB74" s="114"/>
      <c r="GC74" s="114"/>
      <c r="GD74" s="114"/>
      <c r="GE74" s="114"/>
    </row>
    <row r="75" spans="1:187" ht="15" customHeight="1" x14ac:dyDescent="0.3">
      <c r="A75" s="134"/>
      <c r="B75" s="48">
        <v>64</v>
      </c>
      <c r="C75" s="312">
        <f>Page2of3!C75</f>
        <v>0</v>
      </c>
      <c r="D75" s="313"/>
      <c r="E75" s="314" t="str">
        <f>IF(Page2of3!X75&gt;1,DW75," ")</f>
        <v xml:space="preserve"> </v>
      </c>
      <c r="F75" s="315"/>
      <c r="G75" s="315"/>
      <c r="H75" s="315"/>
      <c r="I75" s="315"/>
      <c r="J75" s="315"/>
      <c r="K75" s="315"/>
      <c r="L75" s="316"/>
      <c r="M75" s="317"/>
      <c r="N75" s="317"/>
      <c r="O75" s="317"/>
      <c r="P75" s="141">
        <v>0</v>
      </c>
      <c r="Q75" s="142">
        <v>0</v>
      </c>
      <c r="R75" s="142">
        <v>0</v>
      </c>
      <c r="S75" s="318">
        <v>0</v>
      </c>
      <c r="T75" s="319"/>
      <c r="U75" s="320">
        <v>0</v>
      </c>
      <c r="V75" s="321"/>
      <c r="W75" s="322">
        <v>0</v>
      </c>
      <c r="X75" s="323"/>
      <c r="Y75" s="324">
        <v>0</v>
      </c>
      <c r="Z75" s="238"/>
      <c r="AA75" s="324">
        <v>0</v>
      </c>
      <c r="AB75" s="238"/>
      <c r="AC75" s="180"/>
      <c r="AD75" s="325"/>
      <c r="AE75" s="326"/>
      <c r="AF75" s="326"/>
      <c r="AG75" s="326"/>
      <c r="AH75" s="326"/>
      <c r="AI75" s="326"/>
      <c r="AJ75" s="326"/>
      <c r="AK75" s="327"/>
      <c r="AL75" s="143"/>
      <c r="AM75" s="276"/>
      <c r="AN75" s="276"/>
      <c r="AO75" s="276"/>
      <c r="AP75" s="276"/>
      <c r="AQ75" s="276"/>
      <c r="AR75" s="276"/>
      <c r="AS75" s="276"/>
      <c r="AT75" s="276"/>
      <c r="AU75" s="276"/>
      <c r="AV75" s="276"/>
      <c r="AW75" s="276"/>
      <c r="AX75" s="276"/>
      <c r="AY75" s="276"/>
      <c r="AZ75" s="276"/>
      <c r="BA75" s="322"/>
      <c r="BB75" s="323"/>
      <c r="BC75" s="169"/>
      <c r="BD75" s="311">
        <f t="shared" si="94"/>
        <v>0</v>
      </c>
      <c r="BE75" s="311"/>
      <c r="BF75" s="311"/>
      <c r="BH75" s="311">
        <f t="shared" si="95"/>
        <v>0</v>
      </c>
      <c r="BI75" s="311"/>
      <c r="BJ75" s="311"/>
      <c r="BM75" s="167">
        <f t="shared" si="96"/>
        <v>0</v>
      </c>
      <c r="BN75" s="168">
        <f t="shared" si="97"/>
        <v>0</v>
      </c>
      <c r="BO75" s="167">
        <f t="shared" si="98"/>
        <v>0</v>
      </c>
      <c r="BP75" s="168">
        <f t="shared" si="99"/>
        <v>0</v>
      </c>
      <c r="BQ75" s="167">
        <f t="shared" si="100"/>
        <v>0</v>
      </c>
      <c r="BR75" s="168">
        <f t="shared" si="101"/>
        <v>0</v>
      </c>
      <c r="BS75" s="167">
        <f t="shared" si="102"/>
        <v>0</v>
      </c>
      <c r="BT75" s="168">
        <f t="shared" si="103"/>
        <v>0</v>
      </c>
      <c r="BU75" s="167">
        <f t="shared" si="104"/>
        <v>0</v>
      </c>
      <c r="BV75" s="167">
        <f t="shared" si="105"/>
        <v>0</v>
      </c>
      <c r="BW75" s="167">
        <f t="shared" si="106"/>
        <v>0</v>
      </c>
      <c r="BX75" s="168">
        <f t="shared" si="107"/>
        <v>0</v>
      </c>
      <c r="BY75" s="167">
        <f t="shared" si="108"/>
        <v>0</v>
      </c>
      <c r="BZ75" s="168">
        <f t="shared" si="109"/>
        <v>0</v>
      </c>
      <c r="CA75" s="167">
        <f t="shared" si="110"/>
        <v>0</v>
      </c>
      <c r="CB75" s="168">
        <f t="shared" si="111"/>
        <v>0</v>
      </c>
      <c r="CC75" s="167">
        <f t="shared" si="112"/>
        <v>0</v>
      </c>
      <c r="CD75" s="168">
        <f t="shared" si="113"/>
        <v>0</v>
      </c>
      <c r="CE75" s="167">
        <f t="shared" si="114"/>
        <v>0</v>
      </c>
      <c r="CF75" s="168">
        <f t="shared" si="115"/>
        <v>0</v>
      </c>
      <c r="CG75" s="167">
        <f t="shared" si="116"/>
        <v>0</v>
      </c>
      <c r="CH75" s="168">
        <f t="shared" si="117"/>
        <v>0</v>
      </c>
      <c r="CI75" s="167">
        <f t="shared" si="118"/>
        <v>0</v>
      </c>
      <c r="CJ75" s="168">
        <f t="shared" si="119"/>
        <v>0</v>
      </c>
      <c r="CK75" s="167">
        <f t="shared" si="120"/>
        <v>0</v>
      </c>
      <c r="CL75" s="168">
        <f t="shared" si="121"/>
        <v>0</v>
      </c>
      <c r="CM75" s="167">
        <f t="shared" si="122"/>
        <v>0</v>
      </c>
      <c r="CN75" s="168">
        <f t="shared" si="123"/>
        <v>0</v>
      </c>
      <c r="CO75" s="167">
        <f t="shared" si="124"/>
        <v>0</v>
      </c>
      <c r="CP75" s="168">
        <f t="shared" si="125"/>
        <v>0</v>
      </c>
      <c r="CQ75" s="167">
        <f t="shared" si="92"/>
        <v>0</v>
      </c>
      <c r="CR75" s="168">
        <f t="shared" si="46"/>
        <v>0</v>
      </c>
      <c r="CS75" s="167">
        <f t="shared" si="93"/>
        <v>0</v>
      </c>
      <c r="CT75" s="168">
        <f t="shared" si="47"/>
        <v>0</v>
      </c>
      <c r="CU75" s="167">
        <f t="shared" si="126"/>
        <v>0</v>
      </c>
      <c r="CV75" s="168">
        <f t="shared" si="127"/>
        <v>0</v>
      </c>
      <c r="CW75" s="167">
        <f t="shared" si="128"/>
        <v>0</v>
      </c>
      <c r="CX75" s="168">
        <f t="shared" si="129"/>
        <v>0</v>
      </c>
      <c r="CY75" s="167">
        <f t="shared" si="130"/>
        <v>0</v>
      </c>
      <c r="CZ75" s="168">
        <f t="shared" si="131"/>
        <v>0</v>
      </c>
      <c r="DA75" s="167">
        <f t="shared" si="132"/>
        <v>0</v>
      </c>
      <c r="DB75" s="168">
        <f t="shared" si="133"/>
        <v>0</v>
      </c>
      <c r="DC75" s="167">
        <f t="shared" si="134"/>
        <v>0</v>
      </c>
      <c r="DD75" s="168">
        <f t="shared" si="135"/>
        <v>0</v>
      </c>
      <c r="DE75" s="167">
        <f t="shared" si="136"/>
        <v>0</v>
      </c>
      <c r="DF75" s="168">
        <f t="shared" si="137"/>
        <v>0</v>
      </c>
      <c r="DG75" s="167">
        <f t="shared" si="138"/>
        <v>0</v>
      </c>
      <c r="DH75" s="168">
        <f t="shared" si="139"/>
        <v>0</v>
      </c>
      <c r="DI75" s="167">
        <f t="shared" si="140"/>
        <v>0</v>
      </c>
      <c r="DJ75" s="168">
        <f t="shared" si="141"/>
        <v>0</v>
      </c>
      <c r="DK75" s="167">
        <f t="shared" si="142"/>
        <v>0</v>
      </c>
      <c r="DL75" s="168">
        <f t="shared" si="143"/>
        <v>0</v>
      </c>
      <c r="DM75" s="167">
        <f t="shared" si="144"/>
        <v>0</v>
      </c>
      <c r="DN75" s="168">
        <f t="shared" si="145"/>
        <v>0</v>
      </c>
      <c r="DO75" s="167">
        <f t="shared" si="146"/>
        <v>0</v>
      </c>
      <c r="DP75" s="168">
        <f t="shared" si="147"/>
        <v>0</v>
      </c>
      <c r="DQ75" s="167">
        <f t="shared" si="148"/>
        <v>0</v>
      </c>
      <c r="DR75" s="168">
        <f t="shared" si="149"/>
        <v>0</v>
      </c>
      <c r="DS75" s="167"/>
      <c r="DT75" s="167"/>
      <c r="DU75" s="167" t="str">
        <f>LEFT(Page2of3!E75,1)</f>
        <v/>
      </c>
      <c r="DV75" s="167">
        <f>Page2of3!J75</f>
        <v>0</v>
      </c>
      <c r="DW75" s="167" t="str">
        <f t="shared" si="150"/>
        <v>0, .</v>
      </c>
      <c r="DX75" s="167"/>
      <c r="DY75" s="167"/>
      <c r="DZ75" s="169"/>
      <c r="EY75" s="114"/>
      <c r="EZ75" s="114"/>
      <c r="FA75" s="114"/>
      <c r="FB75" s="114"/>
      <c r="FC75" s="114"/>
      <c r="FD75" s="114"/>
      <c r="FE75" s="114"/>
      <c r="FF75" s="114"/>
      <c r="FG75" s="114"/>
      <c r="FH75" s="114"/>
      <c r="FI75" s="114"/>
      <c r="FJ75" s="114"/>
      <c r="FK75" s="114"/>
      <c r="FL75" s="114"/>
      <c r="FM75" s="114"/>
      <c r="FN75" s="114"/>
      <c r="FO75" s="114"/>
      <c r="FP75" s="114"/>
      <c r="FQ75" s="114"/>
      <c r="FR75" s="114"/>
      <c r="FS75" s="114"/>
      <c r="FT75" s="114"/>
      <c r="FU75" s="114"/>
      <c r="FV75" s="114"/>
      <c r="FW75" s="114"/>
      <c r="FX75" s="114"/>
      <c r="FY75" s="114"/>
      <c r="FZ75" s="114"/>
      <c r="GA75" s="114"/>
      <c r="GB75" s="114"/>
      <c r="GC75" s="114"/>
      <c r="GD75" s="114"/>
      <c r="GE75" s="114"/>
    </row>
    <row r="76" spans="1:187" ht="15" customHeight="1" x14ac:dyDescent="0.3">
      <c r="A76" s="134"/>
      <c r="B76" s="48">
        <v>65</v>
      </c>
      <c r="C76" s="312">
        <f>Page2of3!C76</f>
        <v>0</v>
      </c>
      <c r="D76" s="313"/>
      <c r="E76" s="314" t="str">
        <f>IF(Page2of3!X76&gt;1,DW76," ")</f>
        <v xml:space="preserve"> </v>
      </c>
      <c r="F76" s="315"/>
      <c r="G76" s="315"/>
      <c r="H76" s="315"/>
      <c r="I76" s="315"/>
      <c r="J76" s="315"/>
      <c r="K76" s="315"/>
      <c r="L76" s="316"/>
      <c r="M76" s="317"/>
      <c r="N76" s="317"/>
      <c r="O76" s="317"/>
      <c r="P76" s="141">
        <v>0</v>
      </c>
      <c r="Q76" s="142">
        <v>0</v>
      </c>
      <c r="R76" s="142">
        <v>0</v>
      </c>
      <c r="S76" s="318">
        <v>0</v>
      </c>
      <c r="T76" s="319"/>
      <c r="U76" s="320">
        <v>0</v>
      </c>
      <c r="V76" s="321"/>
      <c r="W76" s="322">
        <v>0</v>
      </c>
      <c r="X76" s="323"/>
      <c r="Y76" s="324">
        <v>0</v>
      </c>
      <c r="Z76" s="238"/>
      <c r="AA76" s="324">
        <v>0</v>
      </c>
      <c r="AB76" s="238"/>
      <c r="AC76" s="180"/>
      <c r="AD76" s="325"/>
      <c r="AE76" s="326"/>
      <c r="AF76" s="326"/>
      <c r="AG76" s="326"/>
      <c r="AH76" s="326"/>
      <c r="AI76" s="326"/>
      <c r="AJ76" s="326"/>
      <c r="AK76" s="327"/>
      <c r="AL76" s="143"/>
      <c r="AM76" s="276"/>
      <c r="AN76" s="276"/>
      <c r="AO76" s="276"/>
      <c r="AP76" s="276"/>
      <c r="AQ76" s="276"/>
      <c r="AR76" s="276"/>
      <c r="AS76" s="276"/>
      <c r="AT76" s="276"/>
      <c r="AU76" s="276"/>
      <c r="AV76" s="276"/>
      <c r="AW76" s="276"/>
      <c r="AX76" s="276"/>
      <c r="AY76" s="276"/>
      <c r="AZ76" s="276"/>
      <c r="BA76" s="322"/>
      <c r="BB76" s="323"/>
      <c r="BC76" s="169"/>
      <c r="BD76" s="311">
        <f t="shared" si="94"/>
        <v>0</v>
      </c>
      <c r="BE76" s="311"/>
      <c r="BF76" s="311"/>
      <c r="BH76" s="311">
        <f t="shared" si="95"/>
        <v>0</v>
      </c>
      <c r="BI76" s="311"/>
      <c r="BJ76" s="311"/>
      <c r="BM76" s="167">
        <f t="shared" si="96"/>
        <v>0</v>
      </c>
      <c r="BN76" s="168">
        <f t="shared" si="97"/>
        <v>0</v>
      </c>
      <c r="BO76" s="167">
        <f t="shared" si="98"/>
        <v>0</v>
      </c>
      <c r="BP76" s="168">
        <f t="shared" si="99"/>
        <v>0</v>
      </c>
      <c r="BQ76" s="167">
        <f t="shared" si="100"/>
        <v>0</v>
      </c>
      <c r="BR76" s="168">
        <f t="shared" si="101"/>
        <v>0</v>
      </c>
      <c r="BS76" s="167">
        <f t="shared" si="102"/>
        <v>0</v>
      </c>
      <c r="BT76" s="168">
        <f t="shared" si="103"/>
        <v>0</v>
      </c>
      <c r="BU76" s="167">
        <f t="shared" si="104"/>
        <v>0</v>
      </c>
      <c r="BV76" s="167">
        <f t="shared" si="105"/>
        <v>0</v>
      </c>
      <c r="BW76" s="167">
        <f t="shared" si="106"/>
        <v>0</v>
      </c>
      <c r="BX76" s="168">
        <f t="shared" si="107"/>
        <v>0</v>
      </c>
      <c r="BY76" s="167">
        <f t="shared" si="108"/>
        <v>0</v>
      </c>
      <c r="BZ76" s="168">
        <f t="shared" si="109"/>
        <v>0</v>
      </c>
      <c r="CA76" s="167">
        <f t="shared" si="110"/>
        <v>0</v>
      </c>
      <c r="CB76" s="168">
        <f t="shared" si="111"/>
        <v>0</v>
      </c>
      <c r="CC76" s="167">
        <f t="shared" si="112"/>
        <v>0</v>
      </c>
      <c r="CD76" s="168">
        <f t="shared" si="113"/>
        <v>0</v>
      </c>
      <c r="CE76" s="167">
        <f t="shared" si="114"/>
        <v>0</v>
      </c>
      <c r="CF76" s="168">
        <f t="shared" si="115"/>
        <v>0</v>
      </c>
      <c r="CG76" s="167">
        <f t="shared" si="116"/>
        <v>0</v>
      </c>
      <c r="CH76" s="168">
        <f t="shared" si="117"/>
        <v>0</v>
      </c>
      <c r="CI76" s="167">
        <f t="shared" si="118"/>
        <v>0</v>
      </c>
      <c r="CJ76" s="168">
        <f t="shared" si="119"/>
        <v>0</v>
      </c>
      <c r="CK76" s="167">
        <f t="shared" si="120"/>
        <v>0</v>
      </c>
      <c r="CL76" s="168">
        <f t="shared" si="121"/>
        <v>0</v>
      </c>
      <c r="CM76" s="167">
        <f t="shared" si="122"/>
        <v>0</v>
      </c>
      <c r="CN76" s="168">
        <f t="shared" si="123"/>
        <v>0</v>
      </c>
      <c r="CO76" s="167">
        <f t="shared" si="124"/>
        <v>0</v>
      </c>
      <c r="CP76" s="168">
        <f t="shared" si="125"/>
        <v>0</v>
      </c>
      <c r="CQ76" s="167">
        <f t="shared" ref="CQ76:CQ111" si="151">IF(AND(C76&lt;FROM_DATE,C76&gt;1),AC76,0)</f>
        <v>0</v>
      </c>
      <c r="CR76" s="168">
        <f t="shared" si="46"/>
        <v>0</v>
      </c>
      <c r="CS76" s="167">
        <f t="shared" ref="CS76:CS111" si="152">IF(OR(C76&gt;FROM_DATE,C76=0),AC76,0)</f>
        <v>0</v>
      </c>
      <c r="CT76" s="168">
        <f t="shared" si="47"/>
        <v>0</v>
      </c>
      <c r="CU76" s="167">
        <f t="shared" si="126"/>
        <v>0</v>
      </c>
      <c r="CV76" s="168">
        <f t="shared" si="127"/>
        <v>0</v>
      </c>
      <c r="CW76" s="167">
        <f t="shared" si="128"/>
        <v>0</v>
      </c>
      <c r="CX76" s="168">
        <f t="shared" si="129"/>
        <v>0</v>
      </c>
      <c r="CY76" s="167">
        <f t="shared" si="130"/>
        <v>0</v>
      </c>
      <c r="CZ76" s="168">
        <f t="shared" si="131"/>
        <v>0</v>
      </c>
      <c r="DA76" s="167">
        <f t="shared" si="132"/>
        <v>0</v>
      </c>
      <c r="DB76" s="168">
        <f t="shared" si="133"/>
        <v>0</v>
      </c>
      <c r="DC76" s="167">
        <f t="shared" si="134"/>
        <v>0</v>
      </c>
      <c r="DD76" s="168">
        <f t="shared" si="135"/>
        <v>0</v>
      </c>
      <c r="DE76" s="167">
        <f t="shared" si="136"/>
        <v>0</v>
      </c>
      <c r="DF76" s="168">
        <f t="shared" si="137"/>
        <v>0</v>
      </c>
      <c r="DG76" s="167">
        <f t="shared" si="138"/>
        <v>0</v>
      </c>
      <c r="DH76" s="168">
        <f t="shared" si="139"/>
        <v>0</v>
      </c>
      <c r="DI76" s="167">
        <f t="shared" si="140"/>
        <v>0</v>
      </c>
      <c r="DJ76" s="168">
        <f t="shared" si="141"/>
        <v>0</v>
      </c>
      <c r="DK76" s="167">
        <f t="shared" si="142"/>
        <v>0</v>
      </c>
      <c r="DL76" s="168">
        <f t="shared" si="143"/>
        <v>0</v>
      </c>
      <c r="DM76" s="167">
        <f t="shared" si="144"/>
        <v>0</v>
      </c>
      <c r="DN76" s="168">
        <f t="shared" si="145"/>
        <v>0</v>
      </c>
      <c r="DO76" s="167">
        <f t="shared" si="146"/>
        <v>0</v>
      </c>
      <c r="DP76" s="168">
        <f t="shared" si="147"/>
        <v>0</v>
      </c>
      <c r="DQ76" s="167">
        <f t="shared" si="148"/>
        <v>0</v>
      </c>
      <c r="DR76" s="168">
        <f t="shared" si="149"/>
        <v>0</v>
      </c>
      <c r="DS76" s="167"/>
      <c r="DT76" s="167"/>
      <c r="DU76" s="167" t="str">
        <f>LEFT(Page2of3!E76,1)</f>
        <v/>
      </c>
      <c r="DV76" s="167">
        <f>Page2of3!J76</f>
        <v>0</v>
      </c>
      <c r="DW76" s="167" t="str">
        <f t="shared" si="150"/>
        <v>0, .</v>
      </c>
      <c r="DX76" s="167"/>
      <c r="DY76" s="167"/>
      <c r="DZ76" s="169"/>
      <c r="EY76" s="114"/>
      <c r="EZ76" s="114"/>
      <c r="FA76" s="114"/>
      <c r="FB76" s="114"/>
      <c r="FC76" s="114"/>
      <c r="FD76" s="114"/>
      <c r="FE76" s="114"/>
      <c r="FF76" s="114"/>
      <c r="FG76" s="114"/>
      <c r="FH76" s="114"/>
      <c r="FI76" s="114"/>
      <c r="FJ76" s="114"/>
      <c r="FK76" s="114"/>
      <c r="FL76" s="114"/>
      <c r="FM76" s="114"/>
      <c r="FN76" s="114"/>
      <c r="FO76" s="114"/>
      <c r="FP76" s="114"/>
      <c r="FQ76" s="114"/>
      <c r="FR76" s="114"/>
      <c r="FS76" s="114"/>
      <c r="FT76" s="114"/>
      <c r="FU76" s="114"/>
      <c r="FV76" s="114"/>
      <c r="FW76" s="114"/>
      <c r="FX76" s="114"/>
      <c r="FY76" s="114"/>
      <c r="FZ76" s="114"/>
      <c r="GA76" s="114"/>
      <c r="GB76" s="114"/>
      <c r="GC76" s="114"/>
      <c r="GD76" s="114"/>
      <c r="GE76" s="114"/>
    </row>
    <row r="77" spans="1:187" ht="15" customHeight="1" x14ac:dyDescent="0.3">
      <c r="A77" s="134"/>
      <c r="B77" s="48">
        <v>66</v>
      </c>
      <c r="C77" s="312">
        <f>Page2of3!C77</f>
        <v>0</v>
      </c>
      <c r="D77" s="313"/>
      <c r="E77" s="314" t="str">
        <f>IF(Page2of3!X77&gt;1,DW77," ")</f>
        <v xml:space="preserve"> </v>
      </c>
      <c r="F77" s="315"/>
      <c r="G77" s="315"/>
      <c r="H77" s="315"/>
      <c r="I77" s="315"/>
      <c r="J77" s="315"/>
      <c r="K77" s="315"/>
      <c r="L77" s="316"/>
      <c r="M77" s="317"/>
      <c r="N77" s="317"/>
      <c r="O77" s="317"/>
      <c r="P77" s="141">
        <v>0</v>
      </c>
      <c r="Q77" s="142">
        <v>0</v>
      </c>
      <c r="R77" s="142">
        <v>0</v>
      </c>
      <c r="S77" s="318">
        <v>0</v>
      </c>
      <c r="T77" s="319"/>
      <c r="U77" s="320">
        <v>0</v>
      </c>
      <c r="V77" s="321"/>
      <c r="W77" s="322">
        <v>0</v>
      </c>
      <c r="X77" s="323"/>
      <c r="Y77" s="324">
        <v>0</v>
      </c>
      <c r="Z77" s="238"/>
      <c r="AA77" s="324">
        <v>0</v>
      </c>
      <c r="AB77" s="238"/>
      <c r="AC77" s="180"/>
      <c r="AD77" s="325"/>
      <c r="AE77" s="326"/>
      <c r="AF77" s="326"/>
      <c r="AG77" s="326"/>
      <c r="AH77" s="326"/>
      <c r="AI77" s="326"/>
      <c r="AJ77" s="326"/>
      <c r="AK77" s="327"/>
      <c r="AL77" s="143"/>
      <c r="AM77" s="276"/>
      <c r="AN77" s="276"/>
      <c r="AO77" s="276"/>
      <c r="AP77" s="276"/>
      <c r="AQ77" s="276"/>
      <c r="AR77" s="276"/>
      <c r="AS77" s="276"/>
      <c r="AT77" s="276"/>
      <c r="AU77" s="276"/>
      <c r="AV77" s="276"/>
      <c r="AW77" s="276"/>
      <c r="AX77" s="276"/>
      <c r="AY77" s="276"/>
      <c r="AZ77" s="276"/>
      <c r="BA77" s="322"/>
      <c r="BB77" s="323"/>
      <c r="BC77" s="169"/>
      <c r="BD77" s="311">
        <f t="shared" si="94"/>
        <v>0</v>
      </c>
      <c r="BE77" s="311"/>
      <c r="BF77" s="311"/>
      <c r="BH77" s="311">
        <f t="shared" si="95"/>
        <v>0</v>
      </c>
      <c r="BI77" s="311"/>
      <c r="BJ77" s="311"/>
      <c r="BM77" s="167">
        <f t="shared" si="96"/>
        <v>0</v>
      </c>
      <c r="BN77" s="168">
        <f t="shared" si="97"/>
        <v>0</v>
      </c>
      <c r="BO77" s="167">
        <f t="shared" si="98"/>
        <v>0</v>
      </c>
      <c r="BP77" s="168">
        <f t="shared" si="99"/>
        <v>0</v>
      </c>
      <c r="BQ77" s="167">
        <f t="shared" si="100"/>
        <v>0</v>
      </c>
      <c r="BR77" s="168">
        <f t="shared" si="101"/>
        <v>0</v>
      </c>
      <c r="BS77" s="167">
        <f t="shared" si="102"/>
        <v>0</v>
      </c>
      <c r="BT77" s="168">
        <f t="shared" si="103"/>
        <v>0</v>
      </c>
      <c r="BU77" s="167">
        <f t="shared" si="104"/>
        <v>0</v>
      </c>
      <c r="BV77" s="167">
        <f t="shared" si="105"/>
        <v>0</v>
      </c>
      <c r="BW77" s="167">
        <f t="shared" si="106"/>
        <v>0</v>
      </c>
      <c r="BX77" s="168">
        <f t="shared" si="107"/>
        <v>0</v>
      </c>
      <c r="BY77" s="167">
        <f t="shared" si="108"/>
        <v>0</v>
      </c>
      <c r="BZ77" s="168">
        <f t="shared" si="109"/>
        <v>0</v>
      </c>
      <c r="CA77" s="167">
        <f t="shared" si="110"/>
        <v>0</v>
      </c>
      <c r="CB77" s="168">
        <f t="shared" si="111"/>
        <v>0</v>
      </c>
      <c r="CC77" s="167">
        <f t="shared" si="112"/>
        <v>0</v>
      </c>
      <c r="CD77" s="168">
        <f t="shared" si="113"/>
        <v>0</v>
      </c>
      <c r="CE77" s="167">
        <f t="shared" si="114"/>
        <v>0</v>
      </c>
      <c r="CF77" s="168">
        <f t="shared" si="115"/>
        <v>0</v>
      </c>
      <c r="CG77" s="167">
        <f t="shared" si="116"/>
        <v>0</v>
      </c>
      <c r="CH77" s="168">
        <f t="shared" si="117"/>
        <v>0</v>
      </c>
      <c r="CI77" s="167">
        <f t="shared" si="118"/>
        <v>0</v>
      </c>
      <c r="CJ77" s="168">
        <f t="shared" si="119"/>
        <v>0</v>
      </c>
      <c r="CK77" s="167">
        <f t="shared" si="120"/>
        <v>0</v>
      </c>
      <c r="CL77" s="168">
        <f t="shared" si="121"/>
        <v>0</v>
      </c>
      <c r="CM77" s="167">
        <f t="shared" si="122"/>
        <v>0</v>
      </c>
      <c r="CN77" s="168">
        <f t="shared" si="123"/>
        <v>0</v>
      </c>
      <c r="CO77" s="167">
        <f t="shared" si="124"/>
        <v>0</v>
      </c>
      <c r="CP77" s="168">
        <f t="shared" si="125"/>
        <v>0</v>
      </c>
      <c r="CQ77" s="167">
        <f t="shared" si="151"/>
        <v>0</v>
      </c>
      <c r="CR77" s="168">
        <f t="shared" ref="CR77:CR111" si="153">IF(CQ77&gt;0,1,0)</f>
        <v>0</v>
      </c>
      <c r="CS77" s="167">
        <f t="shared" si="152"/>
        <v>0</v>
      </c>
      <c r="CT77" s="168">
        <f t="shared" ref="CT77:CT111" si="154">IF(CS77&gt;0,1,0)</f>
        <v>0</v>
      </c>
      <c r="CU77" s="167">
        <f t="shared" si="126"/>
        <v>0</v>
      </c>
      <c r="CV77" s="168">
        <f t="shared" si="127"/>
        <v>0</v>
      </c>
      <c r="CW77" s="167">
        <f t="shared" si="128"/>
        <v>0</v>
      </c>
      <c r="CX77" s="168">
        <f t="shared" si="129"/>
        <v>0</v>
      </c>
      <c r="CY77" s="167">
        <f t="shared" si="130"/>
        <v>0</v>
      </c>
      <c r="CZ77" s="168">
        <f t="shared" si="131"/>
        <v>0</v>
      </c>
      <c r="DA77" s="167">
        <f t="shared" si="132"/>
        <v>0</v>
      </c>
      <c r="DB77" s="168">
        <f t="shared" si="133"/>
        <v>0</v>
      </c>
      <c r="DC77" s="167">
        <f t="shared" si="134"/>
        <v>0</v>
      </c>
      <c r="DD77" s="168">
        <f t="shared" si="135"/>
        <v>0</v>
      </c>
      <c r="DE77" s="167">
        <f t="shared" si="136"/>
        <v>0</v>
      </c>
      <c r="DF77" s="168">
        <f t="shared" si="137"/>
        <v>0</v>
      </c>
      <c r="DG77" s="167">
        <f t="shared" si="138"/>
        <v>0</v>
      </c>
      <c r="DH77" s="168">
        <f t="shared" si="139"/>
        <v>0</v>
      </c>
      <c r="DI77" s="167">
        <f t="shared" si="140"/>
        <v>0</v>
      </c>
      <c r="DJ77" s="168">
        <f t="shared" si="141"/>
        <v>0</v>
      </c>
      <c r="DK77" s="167">
        <f t="shared" si="142"/>
        <v>0</v>
      </c>
      <c r="DL77" s="168">
        <f t="shared" si="143"/>
        <v>0</v>
      </c>
      <c r="DM77" s="167">
        <f t="shared" si="144"/>
        <v>0</v>
      </c>
      <c r="DN77" s="168">
        <f t="shared" si="145"/>
        <v>0</v>
      </c>
      <c r="DO77" s="167">
        <f t="shared" si="146"/>
        <v>0</v>
      </c>
      <c r="DP77" s="168">
        <f t="shared" si="147"/>
        <v>0</v>
      </c>
      <c r="DQ77" s="167">
        <f t="shared" si="148"/>
        <v>0</v>
      </c>
      <c r="DR77" s="168">
        <f t="shared" si="149"/>
        <v>0</v>
      </c>
      <c r="DS77" s="167"/>
      <c r="DT77" s="167"/>
      <c r="DU77" s="167" t="str">
        <f>LEFT(Page2of3!E77,1)</f>
        <v/>
      </c>
      <c r="DV77" s="167">
        <f>Page2of3!J77</f>
        <v>0</v>
      </c>
      <c r="DW77" s="167" t="str">
        <f t="shared" si="150"/>
        <v>0, .</v>
      </c>
      <c r="DX77" s="167"/>
      <c r="DY77" s="167"/>
      <c r="DZ77" s="169"/>
      <c r="EY77" s="114"/>
      <c r="EZ77" s="114"/>
      <c r="FA77" s="114"/>
      <c r="FB77" s="114"/>
      <c r="FC77" s="114"/>
      <c r="FD77" s="114"/>
      <c r="FE77" s="114"/>
      <c r="FF77" s="114"/>
      <c r="FG77" s="114"/>
      <c r="FH77" s="114"/>
      <c r="FI77" s="114"/>
      <c r="FJ77" s="114"/>
      <c r="FK77" s="114"/>
      <c r="FL77" s="114"/>
      <c r="FM77" s="114"/>
      <c r="FN77" s="114"/>
      <c r="FO77" s="114"/>
      <c r="FP77" s="114"/>
      <c r="FQ77" s="114"/>
      <c r="FR77" s="114"/>
      <c r="FS77" s="114"/>
      <c r="FT77" s="114"/>
      <c r="FU77" s="114"/>
      <c r="FV77" s="114"/>
      <c r="FW77" s="114"/>
      <c r="FX77" s="114"/>
      <c r="FY77" s="114"/>
      <c r="FZ77" s="114"/>
      <c r="GA77" s="114"/>
      <c r="GB77" s="114"/>
      <c r="GC77" s="114"/>
      <c r="GD77" s="114"/>
      <c r="GE77" s="114"/>
    </row>
    <row r="78" spans="1:187" ht="15" customHeight="1" x14ac:dyDescent="0.3">
      <c r="A78" s="134"/>
      <c r="B78" s="48">
        <v>67</v>
      </c>
      <c r="C78" s="312">
        <f>Page2of3!C78</f>
        <v>0</v>
      </c>
      <c r="D78" s="313"/>
      <c r="E78" s="314" t="str">
        <f>IF(Page2of3!X78&gt;1,DW78," ")</f>
        <v xml:space="preserve"> </v>
      </c>
      <c r="F78" s="315"/>
      <c r="G78" s="315"/>
      <c r="H78" s="315"/>
      <c r="I78" s="315"/>
      <c r="J78" s="315"/>
      <c r="K78" s="315"/>
      <c r="L78" s="316"/>
      <c r="M78" s="317"/>
      <c r="N78" s="317"/>
      <c r="O78" s="317"/>
      <c r="P78" s="141">
        <v>0</v>
      </c>
      <c r="Q78" s="142">
        <v>0</v>
      </c>
      <c r="R78" s="142">
        <v>0</v>
      </c>
      <c r="S78" s="318">
        <v>0</v>
      </c>
      <c r="T78" s="319"/>
      <c r="U78" s="320">
        <v>0</v>
      </c>
      <c r="V78" s="321"/>
      <c r="W78" s="322">
        <v>0</v>
      </c>
      <c r="X78" s="323"/>
      <c r="Y78" s="324">
        <v>0</v>
      </c>
      <c r="Z78" s="238"/>
      <c r="AA78" s="324">
        <v>0</v>
      </c>
      <c r="AB78" s="238"/>
      <c r="AC78" s="180"/>
      <c r="AD78" s="325"/>
      <c r="AE78" s="326"/>
      <c r="AF78" s="326"/>
      <c r="AG78" s="326"/>
      <c r="AH78" s="326"/>
      <c r="AI78" s="326"/>
      <c r="AJ78" s="326"/>
      <c r="AK78" s="327"/>
      <c r="AL78" s="143"/>
      <c r="AM78" s="276"/>
      <c r="AN78" s="276"/>
      <c r="AO78" s="276"/>
      <c r="AP78" s="276"/>
      <c r="AQ78" s="276"/>
      <c r="AR78" s="276"/>
      <c r="AS78" s="276"/>
      <c r="AT78" s="276"/>
      <c r="AU78" s="276"/>
      <c r="AV78" s="276"/>
      <c r="AW78" s="276"/>
      <c r="AX78" s="276"/>
      <c r="AY78" s="276"/>
      <c r="AZ78" s="276"/>
      <c r="BA78" s="322"/>
      <c r="BB78" s="323"/>
      <c r="BC78" s="169"/>
      <c r="BD78" s="311">
        <f t="shared" si="94"/>
        <v>0</v>
      </c>
      <c r="BE78" s="311"/>
      <c r="BF78" s="311"/>
      <c r="BH78" s="311">
        <f t="shared" si="95"/>
        <v>0</v>
      </c>
      <c r="BI78" s="311"/>
      <c r="BJ78" s="311"/>
      <c r="BM78" s="167">
        <f t="shared" si="96"/>
        <v>0</v>
      </c>
      <c r="BN78" s="168">
        <f t="shared" si="97"/>
        <v>0</v>
      </c>
      <c r="BO78" s="167">
        <f t="shared" si="98"/>
        <v>0</v>
      </c>
      <c r="BP78" s="168">
        <f t="shared" si="99"/>
        <v>0</v>
      </c>
      <c r="BQ78" s="167">
        <f t="shared" si="100"/>
        <v>0</v>
      </c>
      <c r="BR78" s="168">
        <f t="shared" si="101"/>
        <v>0</v>
      </c>
      <c r="BS78" s="167">
        <f t="shared" si="102"/>
        <v>0</v>
      </c>
      <c r="BT78" s="168">
        <f t="shared" si="103"/>
        <v>0</v>
      </c>
      <c r="BU78" s="167">
        <f t="shared" si="104"/>
        <v>0</v>
      </c>
      <c r="BV78" s="167">
        <f t="shared" si="105"/>
        <v>0</v>
      </c>
      <c r="BW78" s="167">
        <f t="shared" si="106"/>
        <v>0</v>
      </c>
      <c r="BX78" s="168">
        <f t="shared" si="107"/>
        <v>0</v>
      </c>
      <c r="BY78" s="167">
        <f t="shared" si="108"/>
        <v>0</v>
      </c>
      <c r="BZ78" s="168">
        <f t="shared" si="109"/>
        <v>0</v>
      </c>
      <c r="CA78" s="167">
        <f t="shared" si="110"/>
        <v>0</v>
      </c>
      <c r="CB78" s="168">
        <f t="shared" si="111"/>
        <v>0</v>
      </c>
      <c r="CC78" s="167">
        <f t="shared" si="112"/>
        <v>0</v>
      </c>
      <c r="CD78" s="168">
        <f t="shared" si="113"/>
        <v>0</v>
      </c>
      <c r="CE78" s="167">
        <f t="shared" si="114"/>
        <v>0</v>
      </c>
      <c r="CF78" s="168">
        <f t="shared" si="115"/>
        <v>0</v>
      </c>
      <c r="CG78" s="167">
        <f t="shared" si="116"/>
        <v>0</v>
      </c>
      <c r="CH78" s="168">
        <f t="shared" si="117"/>
        <v>0</v>
      </c>
      <c r="CI78" s="167">
        <f t="shared" si="118"/>
        <v>0</v>
      </c>
      <c r="CJ78" s="168">
        <f t="shared" si="119"/>
        <v>0</v>
      </c>
      <c r="CK78" s="167">
        <f t="shared" si="120"/>
        <v>0</v>
      </c>
      <c r="CL78" s="168">
        <f t="shared" si="121"/>
        <v>0</v>
      </c>
      <c r="CM78" s="167">
        <f t="shared" si="122"/>
        <v>0</v>
      </c>
      <c r="CN78" s="168">
        <f t="shared" si="123"/>
        <v>0</v>
      </c>
      <c r="CO78" s="167">
        <f t="shared" si="124"/>
        <v>0</v>
      </c>
      <c r="CP78" s="168">
        <f t="shared" si="125"/>
        <v>0</v>
      </c>
      <c r="CQ78" s="167">
        <f t="shared" si="151"/>
        <v>0</v>
      </c>
      <c r="CR78" s="168">
        <f t="shared" si="153"/>
        <v>0</v>
      </c>
      <c r="CS78" s="167">
        <f t="shared" si="152"/>
        <v>0</v>
      </c>
      <c r="CT78" s="168">
        <f t="shared" si="154"/>
        <v>0</v>
      </c>
      <c r="CU78" s="167">
        <f t="shared" si="126"/>
        <v>0</v>
      </c>
      <c r="CV78" s="168">
        <f t="shared" si="127"/>
        <v>0</v>
      </c>
      <c r="CW78" s="167">
        <f t="shared" si="128"/>
        <v>0</v>
      </c>
      <c r="CX78" s="168">
        <f t="shared" si="129"/>
        <v>0</v>
      </c>
      <c r="CY78" s="167">
        <f t="shared" si="130"/>
        <v>0</v>
      </c>
      <c r="CZ78" s="168">
        <f t="shared" si="131"/>
        <v>0</v>
      </c>
      <c r="DA78" s="167">
        <f t="shared" si="132"/>
        <v>0</v>
      </c>
      <c r="DB78" s="168">
        <f t="shared" si="133"/>
        <v>0</v>
      </c>
      <c r="DC78" s="167">
        <f t="shared" si="134"/>
        <v>0</v>
      </c>
      <c r="DD78" s="168">
        <f t="shared" si="135"/>
        <v>0</v>
      </c>
      <c r="DE78" s="167">
        <f t="shared" si="136"/>
        <v>0</v>
      </c>
      <c r="DF78" s="168">
        <f t="shared" si="137"/>
        <v>0</v>
      </c>
      <c r="DG78" s="167">
        <f t="shared" si="138"/>
        <v>0</v>
      </c>
      <c r="DH78" s="168">
        <f t="shared" si="139"/>
        <v>0</v>
      </c>
      <c r="DI78" s="167">
        <f t="shared" si="140"/>
        <v>0</v>
      </c>
      <c r="DJ78" s="168">
        <f t="shared" si="141"/>
        <v>0</v>
      </c>
      <c r="DK78" s="167">
        <f t="shared" si="142"/>
        <v>0</v>
      </c>
      <c r="DL78" s="168">
        <f t="shared" si="143"/>
        <v>0</v>
      </c>
      <c r="DM78" s="167">
        <f t="shared" si="144"/>
        <v>0</v>
      </c>
      <c r="DN78" s="168">
        <f t="shared" si="145"/>
        <v>0</v>
      </c>
      <c r="DO78" s="167">
        <f t="shared" si="146"/>
        <v>0</v>
      </c>
      <c r="DP78" s="168">
        <f t="shared" si="147"/>
        <v>0</v>
      </c>
      <c r="DQ78" s="167">
        <f t="shared" si="148"/>
        <v>0</v>
      </c>
      <c r="DR78" s="168">
        <f t="shared" si="149"/>
        <v>0</v>
      </c>
      <c r="DS78" s="167"/>
      <c r="DT78" s="167"/>
      <c r="DU78" s="167" t="str">
        <f>LEFT(Page2of3!E78,1)</f>
        <v/>
      </c>
      <c r="DV78" s="167">
        <f>Page2of3!J78</f>
        <v>0</v>
      </c>
      <c r="DW78" s="167" t="str">
        <f t="shared" si="150"/>
        <v>0, .</v>
      </c>
      <c r="DX78" s="167"/>
      <c r="DY78" s="167"/>
      <c r="DZ78" s="169"/>
      <c r="EY78" s="114"/>
      <c r="EZ78" s="114"/>
      <c r="FA78" s="114"/>
      <c r="FB78" s="114"/>
      <c r="FC78" s="114"/>
      <c r="FD78" s="114"/>
      <c r="FE78" s="114"/>
      <c r="FF78" s="114"/>
      <c r="FG78" s="114"/>
      <c r="FH78" s="114"/>
      <c r="FI78" s="114"/>
      <c r="FJ78" s="114"/>
      <c r="FK78" s="114"/>
      <c r="FL78" s="114"/>
      <c r="FM78" s="114"/>
      <c r="FN78" s="114"/>
      <c r="FO78" s="114"/>
      <c r="FP78" s="114"/>
      <c r="FQ78" s="114"/>
      <c r="FR78" s="114"/>
      <c r="FS78" s="114"/>
      <c r="FT78" s="114"/>
      <c r="FU78" s="114"/>
      <c r="FV78" s="114"/>
      <c r="FW78" s="114"/>
      <c r="FX78" s="114"/>
      <c r="FY78" s="114"/>
      <c r="FZ78" s="114"/>
      <c r="GA78" s="114"/>
      <c r="GB78" s="114"/>
      <c r="GC78" s="114"/>
      <c r="GD78" s="114"/>
      <c r="GE78" s="114"/>
    </row>
    <row r="79" spans="1:187" ht="15" customHeight="1" x14ac:dyDescent="0.3">
      <c r="A79" s="134"/>
      <c r="B79" s="48">
        <v>68</v>
      </c>
      <c r="C79" s="312">
        <f>Page2of3!C79</f>
        <v>0</v>
      </c>
      <c r="D79" s="313"/>
      <c r="E79" s="314" t="str">
        <f>IF(Page2of3!X79&gt;1,DW79," ")</f>
        <v xml:space="preserve"> </v>
      </c>
      <c r="F79" s="315"/>
      <c r="G79" s="315"/>
      <c r="H79" s="315"/>
      <c r="I79" s="315"/>
      <c r="J79" s="315"/>
      <c r="K79" s="315"/>
      <c r="L79" s="316"/>
      <c r="M79" s="317"/>
      <c r="N79" s="317"/>
      <c r="O79" s="317"/>
      <c r="P79" s="141">
        <v>0</v>
      </c>
      <c r="Q79" s="142">
        <v>0</v>
      </c>
      <c r="R79" s="142">
        <v>0</v>
      </c>
      <c r="S79" s="318">
        <v>0</v>
      </c>
      <c r="T79" s="319"/>
      <c r="U79" s="320">
        <v>0</v>
      </c>
      <c r="V79" s="321"/>
      <c r="W79" s="322">
        <v>0</v>
      </c>
      <c r="X79" s="323"/>
      <c r="Y79" s="324">
        <v>0</v>
      </c>
      <c r="Z79" s="238"/>
      <c r="AA79" s="324">
        <v>0</v>
      </c>
      <c r="AB79" s="238"/>
      <c r="AC79" s="180"/>
      <c r="AD79" s="325"/>
      <c r="AE79" s="326"/>
      <c r="AF79" s="326"/>
      <c r="AG79" s="326"/>
      <c r="AH79" s="326"/>
      <c r="AI79" s="326"/>
      <c r="AJ79" s="326"/>
      <c r="AK79" s="327"/>
      <c r="AL79" s="143"/>
      <c r="AM79" s="276"/>
      <c r="AN79" s="276"/>
      <c r="AO79" s="276"/>
      <c r="AP79" s="276"/>
      <c r="AQ79" s="276"/>
      <c r="AR79" s="276"/>
      <c r="AS79" s="276"/>
      <c r="AT79" s="276"/>
      <c r="AU79" s="276"/>
      <c r="AV79" s="276"/>
      <c r="AW79" s="276"/>
      <c r="AX79" s="276"/>
      <c r="AY79" s="276"/>
      <c r="AZ79" s="276"/>
      <c r="BA79" s="322"/>
      <c r="BB79" s="323"/>
      <c r="BC79" s="169"/>
      <c r="BD79" s="311">
        <f t="shared" si="94"/>
        <v>0</v>
      </c>
      <c r="BE79" s="311"/>
      <c r="BF79" s="311"/>
      <c r="BH79" s="311">
        <f t="shared" si="95"/>
        <v>0</v>
      </c>
      <c r="BI79" s="311"/>
      <c r="BJ79" s="311"/>
      <c r="BM79" s="167">
        <f t="shared" si="96"/>
        <v>0</v>
      </c>
      <c r="BN79" s="168">
        <f t="shared" si="97"/>
        <v>0</v>
      </c>
      <c r="BO79" s="167">
        <f t="shared" si="98"/>
        <v>0</v>
      </c>
      <c r="BP79" s="168">
        <f t="shared" si="99"/>
        <v>0</v>
      </c>
      <c r="BQ79" s="167">
        <f t="shared" si="100"/>
        <v>0</v>
      </c>
      <c r="BR79" s="168">
        <f t="shared" si="101"/>
        <v>0</v>
      </c>
      <c r="BS79" s="167">
        <f t="shared" si="102"/>
        <v>0</v>
      </c>
      <c r="BT79" s="168">
        <f t="shared" si="103"/>
        <v>0</v>
      </c>
      <c r="BU79" s="167">
        <f t="shared" si="104"/>
        <v>0</v>
      </c>
      <c r="BV79" s="167">
        <f t="shared" si="105"/>
        <v>0</v>
      </c>
      <c r="BW79" s="167">
        <f t="shared" si="106"/>
        <v>0</v>
      </c>
      <c r="BX79" s="168">
        <f t="shared" si="107"/>
        <v>0</v>
      </c>
      <c r="BY79" s="167">
        <f t="shared" si="108"/>
        <v>0</v>
      </c>
      <c r="BZ79" s="168">
        <f t="shared" si="109"/>
        <v>0</v>
      </c>
      <c r="CA79" s="167">
        <f t="shared" si="110"/>
        <v>0</v>
      </c>
      <c r="CB79" s="168">
        <f t="shared" si="111"/>
        <v>0</v>
      </c>
      <c r="CC79" s="167">
        <f t="shared" si="112"/>
        <v>0</v>
      </c>
      <c r="CD79" s="168">
        <f t="shared" si="113"/>
        <v>0</v>
      </c>
      <c r="CE79" s="167">
        <f t="shared" si="114"/>
        <v>0</v>
      </c>
      <c r="CF79" s="168">
        <f t="shared" si="115"/>
        <v>0</v>
      </c>
      <c r="CG79" s="167">
        <f t="shared" si="116"/>
        <v>0</v>
      </c>
      <c r="CH79" s="168">
        <f t="shared" si="117"/>
        <v>0</v>
      </c>
      <c r="CI79" s="167">
        <f t="shared" si="118"/>
        <v>0</v>
      </c>
      <c r="CJ79" s="168">
        <f t="shared" si="119"/>
        <v>0</v>
      </c>
      <c r="CK79" s="167">
        <f t="shared" si="120"/>
        <v>0</v>
      </c>
      <c r="CL79" s="168">
        <f t="shared" si="121"/>
        <v>0</v>
      </c>
      <c r="CM79" s="167">
        <f t="shared" si="122"/>
        <v>0</v>
      </c>
      <c r="CN79" s="168">
        <f t="shared" si="123"/>
        <v>0</v>
      </c>
      <c r="CO79" s="167">
        <f t="shared" si="124"/>
        <v>0</v>
      </c>
      <c r="CP79" s="168">
        <f t="shared" si="125"/>
        <v>0</v>
      </c>
      <c r="CQ79" s="167">
        <f t="shared" si="151"/>
        <v>0</v>
      </c>
      <c r="CR79" s="168">
        <f t="shared" si="153"/>
        <v>0</v>
      </c>
      <c r="CS79" s="167">
        <f t="shared" si="152"/>
        <v>0</v>
      </c>
      <c r="CT79" s="168">
        <f t="shared" si="154"/>
        <v>0</v>
      </c>
      <c r="CU79" s="167">
        <f t="shared" si="126"/>
        <v>0</v>
      </c>
      <c r="CV79" s="168">
        <f t="shared" si="127"/>
        <v>0</v>
      </c>
      <c r="CW79" s="167">
        <f t="shared" si="128"/>
        <v>0</v>
      </c>
      <c r="CX79" s="168">
        <f t="shared" si="129"/>
        <v>0</v>
      </c>
      <c r="CY79" s="167">
        <f t="shared" si="130"/>
        <v>0</v>
      </c>
      <c r="CZ79" s="168">
        <f t="shared" si="131"/>
        <v>0</v>
      </c>
      <c r="DA79" s="167">
        <f t="shared" si="132"/>
        <v>0</v>
      </c>
      <c r="DB79" s="168">
        <f t="shared" si="133"/>
        <v>0</v>
      </c>
      <c r="DC79" s="167">
        <f t="shared" si="134"/>
        <v>0</v>
      </c>
      <c r="DD79" s="168">
        <f t="shared" si="135"/>
        <v>0</v>
      </c>
      <c r="DE79" s="167">
        <f t="shared" si="136"/>
        <v>0</v>
      </c>
      <c r="DF79" s="168">
        <f t="shared" si="137"/>
        <v>0</v>
      </c>
      <c r="DG79" s="167">
        <f t="shared" si="138"/>
        <v>0</v>
      </c>
      <c r="DH79" s="168">
        <f t="shared" si="139"/>
        <v>0</v>
      </c>
      <c r="DI79" s="167">
        <f t="shared" si="140"/>
        <v>0</v>
      </c>
      <c r="DJ79" s="168">
        <f t="shared" si="141"/>
        <v>0</v>
      </c>
      <c r="DK79" s="167">
        <f t="shared" si="142"/>
        <v>0</v>
      </c>
      <c r="DL79" s="168">
        <f t="shared" si="143"/>
        <v>0</v>
      </c>
      <c r="DM79" s="167">
        <f t="shared" si="144"/>
        <v>0</v>
      </c>
      <c r="DN79" s="168">
        <f t="shared" si="145"/>
        <v>0</v>
      </c>
      <c r="DO79" s="167">
        <f t="shared" si="146"/>
        <v>0</v>
      </c>
      <c r="DP79" s="168">
        <f t="shared" si="147"/>
        <v>0</v>
      </c>
      <c r="DQ79" s="167">
        <f t="shared" si="148"/>
        <v>0</v>
      </c>
      <c r="DR79" s="168">
        <f t="shared" si="149"/>
        <v>0</v>
      </c>
      <c r="DS79" s="167"/>
      <c r="DT79" s="167"/>
      <c r="DU79" s="167" t="str">
        <f>LEFT(Page2of3!E79,1)</f>
        <v/>
      </c>
      <c r="DV79" s="167">
        <f>Page2of3!J79</f>
        <v>0</v>
      </c>
      <c r="DW79" s="167" t="str">
        <f t="shared" si="150"/>
        <v>0, .</v>
      </c>
      <c r="DX79" s="167"/>
      <c r="DY79" s="167"/>
      <c r="DZ79" s="169"/>
      <c r="EY79" s="114"/>
      <c r="EZ79" s="114"/>
      <c r="FA79" s="114"/>
      <c r="FB79" s="114"/>
      <c r="FC79" s="114"/>
      <c r="FD79" s="114"/>
      <c r="FE79" s="114"/>
      <c r="FF79" s="114"/>
      <c r="FG79" s="114"/>
      <c r="FH79" s="114"/>
      <c r="FI79" s="114"/>
      <c r="FJ79" s="114"/>
      <c r="FK79" s="114"/>
      <c r="FL79" s="114"/>
      <c r="FM79" s="114"/>
      <c r="FN79" s="114"/>
      <c r="FO79" s="114"/>
      <c r="FP79" s="114"/>
      <c r="FQ79" s="114"/>
      <c r="FR79" s="114"/>
      <c r="FS79" s="114"/>
      <c r="FT79" s="114"/>
      <c r="FU79" s="114"/>
      <c r="FV79" s="114"/>
      <c r="FW79" s="114"/>
      <c r="FX79" s="114"/>
      <c r="FY79" s="114"/>
      <c r="FZ79" s="114"/>
      <c r="GA79" s="114"/>
      <c r="GB79" s="114"/>
      <c r="GC79" s="114"/>
      <c r="GD79" s="114"/>
      <c r="GE79" s="114"/>
    </row>
    <row r="80" spans="1:187" ht="15" customHeight="1" x14ac:dyDescent="0.3">
      <c r="A80" s="134"/>
      <c r="B80" s="48">
        <v>69</v>
      </c>
      <c r="C80" s="312">
        <f>Page2of3!C80</f>
        <v>0</v>
      </c>
      <c r="D80" s="313"/>
      <c r="E80" s="314" t="str">
        <f>IF(Page2of3!X80&gt;1,DW80," ")</f>
        <v xml:space="preserve"> </v>
      </c>
      <c r="F80" s="315"/>
      <c r="G80" s="315"/>
      <c r="H80" s="315"/>
      <c r="I80" s="315"/>
      <c r="J80" s="315"/>
      <c r="K80" s="315"/>
      <c r="L80" s="316"/>
      <c r="M80" s="317"/>
      <c r="N80" s="317"/>
      <c r="O80" s="317"/>
      <c r="P80" s="141">
        <v>0</v>
      </c>
      <c r="Q80" s="142">
        <v>0</v>
      </c>
      <c r="R80" s="142">
        <v>0</v>
      </c>
      <c r="S80" s="318">
        <v>0</v>
      </c>
      <c r="T80" s="319"/>
      <c r="U80" s="320">
        <v>0</v>
      </c>
      <c r="V80" s="321"/>
      <c r="W80" s="322">
        <v>0</v>
      </c>
      <c r="X80" s="323"/>
      <c r="Y80" s="324">
        <v>0</v>
      </c>
      <c r="Z80" s="238"/>
      <c r="AA80" s="324">
        <v>0</v>
      </c>
      <c r="AB80" s="238"/>
      <c r="AC80" s="180"/>
      <c r="AD80" s="325"/>
      <c r="AE80" s="326"/>
      <c r="AF80" s="326"/>
      <c r="AG80" s="326"/>
      <c r="AH80" s="326"/>
      <c r="AI80" s="326"/>
      <c r="AJ80" s="326"/>
      <c r="AK80" s="327"/>
      <c r="AL80" s="143"/>
      <c r="AM80" s="276"/>
      <c r="AN80" s="276"/>
      <c r="AO80" s="276"/>
      <c r="AP80" s="276"/>
      <c r="AQ80" s="276"/>
      <c r="AR80" s="276"/>
      <c r="AS80" s="276"/>
      <c r="AT80" s="276"/>
      <c r="AU80" s="276"/>
      <c r="AV80" s="276"/>
      <c r="AW80" s="276"/>
      <c r="AX80" s="276"/>
      <c r="AY80" s="276"/>
      <c r="AZ80" s="276"/>
      <c r="BA80" s="322"/>
      <c r="BB80" s="323"/>
      <c r="BC80" s="169"/>
      <c r="BD80" s="311">
        <f t="shared" si="94"/>
        <v>0</v>
      </c>
      <c r="BE80" s="311"/>
      <c r="BF80" s="311"/>
      <c r="BH80" s="311">
        <f t="shared" si="95"/>
        <v>0</v>
      </c>
      <c r="BI80" s="311"/>
      <c r="BJ80" s="311"/>
      <c r="BM80" s="167">
        <f t="shared" si="96"/>
        <v>0</v>
      </c>
      <c r="BN80" s="168">
        <f t="shared" si="97"/>
        <v>0</v>
      </c>
      <c r="BO80" s="167">
        <f t="shared" si="98"/>
        <v>0</v>
      </c>
      <c r="BP80" s="168">
        <f t="shared" si="99"/>
        <v>0</v>
      </c>
      <c r="BQ80" s="167">
        <f t="shared" si="100"/>
        <v>0</v>
      </c>
      <c r="BR80" s="168">
        <f t="shared" si="101"/>
        <v>0</v>
      </c>
      <c r="BS80" s="167">
        <f t="shared" si="102"/>
        <v>0</v>
      </c>
      <c r="BT80" s="168">
        <f t="shared" si="103"/>
        <v>0</v>
      </c>
      <c r="BU80" s="167">
        <f t="shared" si="104"/>
        <v>0</v>
      </c>
      <c r="BV80" s="167">
        <f t="shared" si="105"/>
        <v>0</v>
      </c>
      <c r="BW80" s="167">
        <f t="shared" si="106"/>
        <v>0</v>
      </c>
      <c r="BX80" s="168">
        <f t="shared" si="107"/>
        <v>0</v>
      </c>
      <c r="BY80" s="167">
        <f t="shared" si="108"/>
        <v>0</v>
      </c>
      <c r="BZ80" s="168">
        <f t="shared" si="109"/>
        <v>0</v>
      </c>
      <c r="CA80" s="167">
        <f t="shared" si="110"/>
        <v>0</v>
      </c>
      <c r="CB80" s="168">
        <f t="shared" si="111"/>
        <v>0</v>
      </c>
      <c r="CC80" s="167">
        <f t="shared" si="112"/>
        <v>0</v>
      </c>
      <c r="CD80" s="168">
        <f t="shared" si="113"/>
        <v>0</v>
      </c>
      <c r="CE80" s="167">
        <f t="shared" si="114"/>
        <v>0</v>
      </c>
      <c r="CF80" s="168">
        <f t="shared" si="115"/>
        <v>0</v>
      </c>
      <c r="CG80" s="167">
        <f t="shared" si="116"/>
        <v>0</v>
      </c>
      <c r="CH80" s="168">
        <f t="shared" si="117"/>
        <v>0</v>
      </c>
      <c r="CI80" s="167">
        <f t="shared" si="118"/>
        <v>0</v>
      </c>
      <c r="CJ80" s="168">
        <f t="shared" si="119"/>
        <v>0</v>
      </c>
      <c r="CK80" s="167">
        <f t="shared" si="120"/>
        <v>0</v>
      </c>
      <c r="CL80" s="168">
        <f t="shared" si="121"/>
        <v>0</v>
      </c>
      <c r="CM80" s="167">
        <f t="shared" si="122"/>
        <v>0</v>
      </c>
      <c r="CN80" s="168">
        <f t="shared" si="123"/>
        <v>0</v>
      </c>
      <c r="CO80" s="167">
        <f t="shared" si="124"/>
        <v>0</v>
      </c>
      <c r="CP80" s="168">
        <f t="shared" si="125"/>
        <v>0</v>
      </c>
      <c r="CQ80" s="167">
        <f t="shared" si="151"/>
        <v>0</v>
      </c>
      <c r="CR80" s="168">
        <f t="shared" si="153"/>
        <v>0</v>
      </c>
      <c r="CS80" s="167">
        <f t="shared" si="152"/>
        <v>0</v>
      </c>
      <c r="CT80" s="168">
        <f t="shared" si="154"/>
        <v>0</v>
      </c>
      <c r="CU80" s="167">
        <f t="shared" si="126"/>
        <v>0</v>
      </c>
      <c r="CV80" s="168">
        <f t="shared" si="127"/>
        <v>0</v>
      </c>
      <c r="CW80" s="167">
        <f t="shared" si="128"/>
        <v>0</v>
      </c>
      <c r="CX80" s="168">
        <f t="shared" si="129"/>
        <v>0</v>
      </c>
      <c r="CY80" s="167">
        <f t="shared" si="130"/>
        <v>0</v>
      </c>
      <c r="CZ80" s="168">
        <f t="shared" si="131"/>
        <v>0</v>
      </c>
      <c r="DA80" s="167">
        <f t="shared" si="132"/>
        <v>0</v>
      </c>
      <c r="DB80" s="168">
        <f t="shared" si="133"/>
        <v>0</v>
      </c>
      <c r="DC80" s="167">
        <f t="shared" si="134"/>
        <v>0</v>
      </c>
      <c r="DD80" s="168">
        <f t="shared" si="135"/>
        <v>0</v>
      </c>
      <c r="DE80" s="167">
        <f t="shared" si="136"/>
        <v>0</v>
      </c>
      <c r="DF80" s="168">
        <f t="shared" si="137"/>
        <v>0</v>
      </c>
      <c r="DG80" s="167">
        <f t="shared" si="138"/>
        <v>0</v>
      </c>
      <c r="DH80" s="168">
        <f t="shared" si="139"/>
        <v>0</v>
      </c>
      <c r="DI80" s="167">
        <f t="shared" si="140"/>
        <v>0</v>
      </c>
      <c r="DJ80" s="168">
        <f t="shared" si="141"/>
        <v>0</v>
      </c>
      <c r="DK80" s="167">
        <f t="shared" si="142"/>
        <v>0</v>
      </c>
      <c r="DL80" s="168">
        <f t="shared" si="143"/>
        <v>0</v>
      </c>
      <c r="DM80" s="167">
        <f t="shared" si="144"/>
        <v>0</v>
      </c>
      <c r="DN80" s="168">
        <f t="shared" si="145"/>
        <v>0</v>
      </c>
      <c r="DO80" s="167">
        <f t="shared" si="146"/>
        <v>0</v>
      </c>
      <c r="DP80" s="168">
        <f t="shared" si="147"/>
        <v>0</v>
      </c>
      <c r="DQ80" s="167">
        <f t="shared" si="148"/>
        <v>0</v>
      </c>
      <c r="DR80" s="168">
        <f t="shared" si="149"/>
        <v>0</v>
      </c>
      <c r="DS80" s="167"/>
      <c r="DT80" s="167"/>
      <c r="DU80" s="167" t="str">
        <f>LEFT(Page2of3!E80,1)</f>
        <v/>
      </c>
      <c r="DV80" s="167">
        <f>Page2of3!J80</f>
        <v>0</v>
      </c>
      <c r="DW80" s="167" t="str">
        <f t="shared" si="150"/>
        <v>0, .</v>
      </c>
      <c r="DX80" s="167"/>
      <c r="DY80" s="167"/>
      <c r="DZ80" s="169"/>
      <c r="EY80" s="114"/>
      <c r="EZ80" s="114"/>
      <c r="FA80" s="114"/>
      <c r="FB80" s="114"/>
      <c r="FC80" s="114"/>
      <c r="FD80" s="114"/>
      <c r="FE80" s="114"/>
      <c r="FF80" s="114"/>
      <c r="FG80" s="114"/>
      <c r="FH80" s="114"/>
      <c r="FI80" s="114"/>
      <c r="FJ80" s="114"/>
      <c r="FK80" s="114"/>
      <c r="FL80" s="114"/>
      <c r="FM80" s="114"/>
      <c r="FN80" s="114"/>
      <c r="FO80" s="114"/>
      <c r="FP80" s="114"/>
      <c r="FQ80" s="114"/>
      <c r="FR80" s="114"/>
      <c r="FS80" s="114"/>
      <c r="FT80" s="114"/>
      <c r="FU80" s="114"/>
      <c r="FV80" s="114"/>
      <c r="FW80" s="114"/>
      <c r="FX80" s="114"/>
      <c r="FY80" s="114"/>
      <c r="FZ80" s="114"/>
      <c r="GA80" s="114"/>
      <c r="GB80" s="114"/>
      <c r="GC80" s="114"/>
      <c r="GD80" s="114"/>
      <c r="GE80" s="114"/>
    </row>
    <row r="81" spans="1:187" ht="15" customHeight="1" x14ac:dyDescent="0.3">
      <c r="A81" s="134"/>
      <c r="B81" s="48">
        <v>70</v>
      </c>
      <c r="C81" s="312">
        <f>Page2of3!C81</f>
        <v>0</v>
      </c>
      <c r="D81" s="313"/>
      <c r="E81" s="314" t="str">
        <f>IF(Page2of3!X81&gt;1,DW81," ")</f>
        <v xml:space="preserve"> </v>
      </c>
      <c r="F81" s="315"/>
      <c r="G81" s="315"/>
      <c r="H81" s="315"/>
      <c r="I81" s="315"/>
      <c r="J81" s="315"/>
      <c r="K81" s="315"/>
      <c r="L81" s="316"/>
      <c r="M81" s="317"/>
      <c r="N81" s="317"/>
      <c r="O81" s="317"/>
      <c r="P81" s="141">
        <v>0</v>
      </c>
      <c r="Q81" s="142">
        <v>0</v>
      </c>
      <c r="R81" s="142">
        <v>0</v>
      </c>
      <c r="S81" s="318">
        <v>0</v>
      </c>
      <c r="T81" s="319"/>
      <c r="U81" s="320">
        <v>0</v>
      </c>
      <c r="V81" s="321"/>
      <c r="W81" s="322">
        <v>0</v>
      </c>
      <c r="X81" s="323"/>
      <c r="Y81" s="324">
        <v>0</v>
      </c>
      <c r="Z81" s="238"/>
      <c r="AA81" s="324">
        <v>0</v>
      </c>
      <c r="AB81" s="238"/>
      <c r="AC81" s="180"/>
      <c r="AD81" s="325"/>
      <c r="AE81" s="326"/>
      <c r="AF81" s="326"/>
      <c r="AG81" s="326"/>
      <c r="AH81" s="326"/>
      <c r="AI81" s="326"/>
      <c r="AJ81" s="326"/>
      <c r="AK81" s="327"/>
      <c r="AL81" s="143"/>
      <c r="AM81" s="276"/>
      <c r="AN81" s="276"/>
      <c r="AO81" s="276"/>
      <c r="AP81" s="276"/>
      <c r="AQ81" s="276"/>
      <c r="AR81" s="276"/>
      <c r="AS81" s="276"/>
      <c r="AT81" s="276"/>
      <c r="AU81" s="276"/>
      <c r="AV81" s="276"/>
      <c r="AW81" s="276"/>
      <c r="AX81" s="276"/>
      <c r="AY81" s="276"/>
      <c r="AZ81" s="276"/>
      <c r="BA81" s="322"/>
      <c r="BB81" s="323"/>
      <c r="BC81" s="169"/>
      <c r="BD81" s="311">
        <f t="shared" si="94"/>
        <v>0</v>
      </c>
      <c r="BE81" s="311"/>
      <c r="BF81" s="311"/>
      <c r="BH81" s="311">
        <f t="shared" si="95"/>
        <v>0</v>
      </c>
      <c r="BI81" s="311"/>
      <c r="BJ81" s="311"/>
      <c r="BM81" s="167">
        <f t="shared" si="96"/>
        <v>0</v>
      </c>
      <c r="BN81" s="168">
        <f t="shared" si="97"/>
        <v>0</v>
      </c>
      <c r="BO81" s="167">
        <f t="shared" si="98"/>
        <v>0</v>
      </c>
      <c r="BP81" s="168">
        <f t="shared" si="99"/>
        <v>0</v>
      </c>
      <c r="BQ81" s="167">
        <f t="shared" si="100"/>
        <v>0</v>
      </c>
      <c r="BR81" s="168">
        <f t="shared" si="101"/>
        <v>0</v>
      </c>
      <c r="BS81" s="167">
        <f t="shared" si="102"/>
        <v>0</v>
      </c>
      <c r="BT81" s="168">
        <f t="shared" si="103"/>
        <v>0</v>
      </c>
      <c r="BU81" s="167">
        <f t="shared" si="104"/>
        <v>0</v>
      </c>
      <c r="BV81" s="167">
        <f t="shared" si="105"/>
        <v>0</v>
      </c>
      <c r="BW81" s="167">
        <f t="shared" si="106"/>
        <v>0</v>
      </c>
      <c r="BX81" s="168">
        <f t="shared" si="107"/>
        <v>0</v>
      </c>
      <c r="BY81" s="167">
        <f t="shared" si="108"/>
        <v>0</v>
      </c>
      <c r="BZ81" s="168">
        <f t="shared" si="109"/>
        <v>0</v>
      </c>
      <c r="CA81" s="167">
        <f t="shared" si="110"/>
        <v>0</v>
      </c>
      <c r="CB81" s="168">
        <f t="shared" si="111"/>
        <v>0</v>
      </c>
      <c r="CC81" s="167">
        <f t="shared" si="112"/>
        <v>0</v>
      </c>
      <c r="CD81" s="168">
        <f t="shared" si="113"/>
        <v>0</v>
      </c>
      <c r="CE81" s="167">
        <f t="shared" si="114"/>
        <v>0</v>
      </c>
      <c r="CF81" s="168">
        <f t="shared" si="115"/>
        <v>0</v>
      </c>
      <c r="CG81" s="167">
        <f t="shared" si="116"/>
        <v>0</v>
      </c>
      <c r="CH81" s="168">
        <f t="shared" si="117"/>
        <v>0</v>
      </c>
      <c r="CI81" s="167">
        <f t="shared" si="118"/>
        <v>0</v>
      </c>
      <c r="CJ81" s="168">
        <f t="shared" si="119"/>
        <v>0</v>
      </c>
      <c r="CK81" s="167">
        <f t="shared" si="120"/>
        <v>0</v>
      </c>
      <c r="CL81" s="168">
        <f t="shared" si="121"/>
        <v>0</v>
      </c>
      <c r="CM81" s="167">
        <f t="shared" si="122"/>
        <v>0</v>
      </c>
      <c r="CN81" s="168">
        <f t="shared" si="123"/>
        <v>0</v>
      </c>
      <c r="CO81" s="167">
        <f t="shared" si="124"/>
        <v>0</v>
      </c>
      <c r="CP81" s="168">
        <f t="shared" si="125"/>
        <v>0</v>
      </c>
      <c r="CQ81" s="167">
        <f t="shared" si="151"/>
        <v>0</v>
      </c>
      <c r="CR81" s="168">
        <f t="shared" si="153"/>
        <v>0</v>
      </c>
      <c r="CS81" s="167">
        <f t="shared" si="152"/>
        <v>0</v>
      </c>
      <c r="CT81" s="168">
        <f t="shared" si="154"/>
        <v>0</v>
      </c>
      <c r="CU81" s="167">
        <f t="shared" si="126"/>
        <v>0</v>
      </c>
      <c r="CV81" s="168">
        <f t="shared" si="127"/>
        <v>0</v>
      </c>
      <c r="CW81" s="167">
        <f t="shared" si="128"/>
        <v>0</v>
      </c>
      <c r="CX81" s="168">
        <f t="shared" si="129"/>
        <v>0</v>
      </c>
      <c r="CY81" s="167">
        <f t="shared" si="130"/>
        <v>0</v>
      </c>
      <c r="CZ81" s="168">
        <f t="shared" si="131"/>
        <v>0</v>
      </c>
      <c r="DA81" s="167">
        <f t="shared" si="132"/>
        <v>0</v>
      </c>
      <c r="DB81" s="168">
        <f t="shared" si="133"/>
        <v>0</v>
      </c>
      <c r="DC81" s="167">
        <f t="shared" si="134"/>
        <v>0</v>
      </c>
      <c r="DD81" s="168">
        <f t="shared" si="135"/>
        <v>0</v>
      </c>
      <c r="DE81" s="167">
        <f t="shared" si="136"/>
        <v>0</v>
      </c>
      <c r="DF81" s="168">
        <f t="shared" si="137"/>
        <v>0</v>
      </c>
      <c r="DG81" s="167">
        <f t="shared" si="138"/>
        <v>0</v>
      </c>
      <c r="DH81" s="168">
        <f t="shared" si="139"/>
        <v>0</v>
      </c>
      <c r="DI81" s="167">
        <f t="shared" si="140"/>
        <v>0</v>
      </c>
      <c r="DJ81" s="168">
        <f t="shared" si="141"/>
        <v>0</v>
      </c>
      <c r="DK81" s="167">
        <f t="shared" si="142"/>
        <v>0</v>
      </c>
      <c r="DL81" s="168">
        <f t="shared" si="143"/>
        <v>0</v>
      </c>
      <c r="DM81" s="167">
        <f t="shared" si="144"/>
        <v>0</v>
      </c>
      <c r="DN81" s="168">
        <f t="shared" si="145"/>
        <v>0</v>
      </c>
      <c r="DO81" s="167">
        <f t="shared" si="146"/>
        <v>0</v>
      </c>
      <c r="DP81" s="168">
        <f t="shared" si="147"/>
        <v>0</v>
      </c>
      <c r="DQ81" s="167">
        <f t="shared" si="148"/>
        <v>0</v>
      </c>
      <c r="DR81" s="168">
        <f t="shared" si="149"/>
        <v>0</v>
      </c>
      <c r="DS81" s="167"/>
      <c r="DT81" s="167"/>
      <c r="DU81" s="167" t="str">
        <f>LEFT(Page2of3!E81,1)</f>
        <v/>
      </c>
      <c r="DV81" s="167">
        <f>Page2of3!J81</f>
        <v>0</v>
      </c>
      <c r="DW81" s="167" t="str">
        <f t="shared" si="150"/>
        <v>0, .</v>
      </c>
      <c r="DX81" s="167"/>
      <c r="DY81" s="167"/>
      <c r="DZ81" s="169"/>
      <c r="EY81" s="114"/>
      <c r="EZ81" s="114"/>
      <c r="FA81" s="114"/>
      <c r="FB81" s="114"/>
      <c r="FC81" s="114"/>
      <c r="FD81" s="114"/>
      <c r="FE81" s="114"/>
      <c r="FF81" s="114"/>
      <c r="FG81" s="114"/>
      <c r="FH81" s="114"/>
      <c r="FI81" s="114"/>
      <c r="FJ81" s="114"/>
      <c r="FK81" s="114"/>
      <c r="FL81" s="114"/>
      <c r="FM81" s="114"/>
      <c r="FN81" s="114"/>
      <c r="FO81" s="114"/>
      <c r="FP81" s="114"/>
      <c r="FQ81" s="114"/>
      <c r="FR81" s="114"/>
      <c r="FS81" s="114"/>
      <c r="FT81" s="114"/>
      <c r="FU81" s="114"/>
      <c r="FV81" s="114"/>
      <c r="FW81" s="114"/>
      <c r="FX81" s="114"/>
      <c r="FY81" s="114"/>
      <c r="FZ81" s="114"/>
      <c r="GA81" s="114"/>
      <c r="GB81" s="114"/>
      <c r="GC81" s="114"/>
      <c r="GD81" s="114"/>
      <c r="GE81" s="114"/>
    </row>
    <row r="82" spans="1:187" ht="15" customHeight="1" x14ac:dyDescent="0.3">
      <c r="A82" s="134"/>
      <c r="B82" s="48">
        <v>71</v>
      </c>
      <c r="C82" s="312">
        <f>Page2of3!C82</f>
        <v>0</v>
      </c>
      <c r="D82" s="313"/>
      <c r="E82" s="314" t="str">
        <f>IF(Page2of3!X82&gt;1,DW82," ")</f>
        <v xml:space="preserve"> </v>
      </c>
      <c r="F82" s="315"/>
      <c r="G82" s="315"/>
      <c r="H82" s="315"/>
      <c r="I82" s="315"/>
      <c r="J82" s="315"/>
      <c r="K82" s="315"/>
      <c r="L82" s="316"/>
      <c r="M82" s="317"/>
      <c r="N82" s="317"/>
      <c r="O82" s="317"/>
      <c r="P82" s="141">
        <v>0</v>
      </c>
      <c r="Q82" s="142">
        <v>0</v>
      </c>
      <c r="R82" s="142">
        <v>0</v>
      </c>
      <c r="S82" s="318">
        <v>0</v>
      </c>
      <c r="T82" s="319"/>
      <c r="U82" s="320">
        <v>0</v>
      </c>
      <c r="V82" s="321"/>
      <c r="W82" s="322">
        <v>0</v>
      </c>
      <c r="X82" s="323"/>
      <c r="Y82" s="324">
        <v>0</v>
      </c>
      <c r="Z82" s="238"/>
      <c r="AA82" s="324">
        <v>0</v>
      </c>
      <c r="AB82" s="238"/>
      <c r="AC82" s="180"/>
      <c r="AD82" s="325"/>
      <c r="AE82" s="326"/>
      <c r="AF82" s="326"/>
      <c r="AG82" s="326"/>
      <c r="AH82" s="326"/>
      <c r="AI82" s="326"/>
      <c r="AJ82" s="326"/>
      <c r="AK82" s="327"/>
      <c r="AL82" s="143"/>
      <c r="AM82" s="276"/>
      <c r="AN82" s="276"/>
      <c r="AO82" s="276"/>
      <c r="AP82" s="276"/>
      <c r="AQ82" s="276"/>
      <c r="AR82" s="276"/>
      <c r="AS82" s="276"/>
      <c r="AT82" s="276"/>
      <c r="AU82" s="276"/>
      <c r="AV82" s="276"/>
      <c r="AW82" s="276"/>
      <c r="AX82" s="276"/>
      <c r="AY82" s="276"/>
      <c r="AZ82" s="276"/>
      <c r="BA82" s="322"/>
      <c r="BB82" s="323"/>
      <c r="BC82" s="169"/>
      <c r="BD82" s="311">
        <f t="shared" si="94"/>
        <v>0</v>
      </c>
      <c r="BE82" s="311"/>
      <c r="BF82" s="311"/>
      <c r="BH82" s="311">
        <f t="shared" si="95"/>
        <v>0</v>
      </c>
      <c r="BI82" s="311"/>
      <c r="BJ82" s="311"/>
      <c r="BM82" s="167">
        <f t="shared" si="96"/>
        <v>0</v>
      </c>
      <c r="BN82" s="168">
        <f t="shared" si="97"/>
        <v>0</v>
      </c>
      <c r="BO82" s="167">
        <f t="shared" si="98"/>
        <v>0</v>
      </c>
      <c r="BP82" s="168">
        <f t="shared" si="99"/>
        <v>0</v>
      </c>
      <c r="BQ82" s="167">
        <f t="shared" si="100"/>
        <v>0</v>
      </c>
      <c r="BR82" s="168">
        <f t="shared" si="101"/>
        <v>0</v>
      </c>
      <c r="BS82" s="167">
        <f t="shared" si="102"/>
        <v>0</v>
      </c>
      <c r="BT82" s="168">
        <f t="shared" si="103"/>
        <v>0</v>
      </c>
      <c r="BU82" s="167">
        <f t="shared" si="104"/>
        <v>0</v>
      </c>
      <c r="BV82" s="167">
        <f t="shared" si="105"/>
        <v>0</v>
      </c>
      <c r="BW82" s="167">
        <f t="shared" si="106"/>
        <v>0</v>
      </c>
      <c r="BX82" s="168">
        <f t="shared" si="107"/>
        <v>0</v>
      </c>
      <c r="BY82" s="167">
        <f t="shared" si="108"/>
        <v>0</v>
      </c>
      <c r="BZ82" s="168">
        <f t="shared" si="109"/>
        <v>0</v>
      </c>
      <c r="CA82" s="167">
        <f t="shared" si="110"/>
        <v>0</v>
      </c>
      <c r="CB82" s="168">
        <f t="shared" si="111"/>
        <v>0</v>
      </c>
      <c r="CC82" s="167">
        <f t="shared" si="112"/>
        <v>0</v>
      </c>
      <c r="CD82" s="168">
        <f t="shared" si="113"/>
        <v>0</v>
      </c>
      <c r="CE82" s="167">
        <f t="shared" si="114"/>
        <v>0</v>
      </c>
      <c r="CF82" s="168">
        <f t="shared" si="115"/>
        <v>0</v>
      </c>
      <c r="CG82" s="167">
        <f t="shared" si="116"/>
        <v>0</v>
      </c>
      <c r="CH82" s="168">
        <f t="shared" si="117"/>
        <v>0</v>
      </c>
      <c r="CI82" s="167">
        <f t="shared" si="118"/>
        <v>0</v>
      </c>
      <c r="CJ82" s="168">
        <f t="shared" si="119"/>
        <v>0</v>
      </c>
      <c r="CK82" s="167">
        <f t="shared" si="120"/>
        <v>0</v>
      </c>
      <c r="CL82" s="168">
        <f t="shared" si="121"/>
        <v>0</v>
      </c>
      <c r="CM82" s="167">
        <f t="shared" si="122"/>
        <v>0</v>
      </c>
      <c r="CN82" s="168">
        <f t="shared" si="123"/>
        <v>0</v>
      </c>
      <c r="CO82" s="167">
        <f t="shared" si="124"/>
        <v>0</v>
      </c>
      <c r="CP82" s="168">
        <f t="shared" si="125"/>
        <v>0</v>
      </c>
      <c r="CQ82" s="167">
        <f t="shared" si="151"/>
        <v>0</v>
      </c>
      <c r="CR82" s="168">
        <f t="shared" si="153"/>
        <v>0</v>
      </c>
      <c r="CS82" s="167">
        <f t="shared" si="152"/>
        <v>0</v>
      </c>
      <c r="CT82" s="168">
        <f t="shared" si="154"/>
        <v>0</v>
      </c>
      <c r="CU82" s="167">
        <f t="shared" si="126"/>
        <v>0</v>
      </c>
      <c r="CV82" s="168">
        <f t="shared" si="127"/>
        <v>0</v>
      </c>
      <c r="CW82" s="167">
        <f t="shared" si="128"/>
        <v>0</v>
      </c>
      <c r="CX82" s="168">
        <f t="shared" si="129"/>
        <v>0</v>
      </c>
      <c r="CY82" s="167">
        <f t="shared" si="130"/>
        <v>0</v>
      </c>
      <c r="CZ82" s="168">
        <f t="shared" si="131"/>
        <v>0</v>
      </c>
      <c r="DA82" s="167">
        <f t="shared" si="132"/>
        <v>0</v>
      </c>
      <c r="DB82" s="168">
        <f t="shared" si="133"/>
        <v>0</v>
      </c>
      <c r="DC82" s="167">
        <f t="shared" si="134"/>
        <v>0</v>
      </c>
      <c r="DD82" s="168">
        <f t="shared" si="135"/>
        <v>0</v>
      </c>
      <c r="DE82" s="167">
        <f t="shared" si="136"/>
        <v>0</v>
      </c>
      <c r="DF82" s="168">
        <f t="shared" si="137"/>
        <v>0</v>
      </c>
      <c r="DG82" s="167">
        <f t="shared" si="138"/>
        <v>0</v>
      </c>
      <c r="DH82" s="168">
        <f t="shared" si="139"/>
        <v>0</v>
      </c>
      <c r="DI82" s="167">
        <f t="shared" si="140"/>
        <v>0</v>
      </c>
      <c r="DJ82" s="168">
        <f t="shared" si="141"/>
        <v>0</v>
      </c>
      <c r="DK82" s="167">
        <f t="shared" si="142"/>
        <v>0</v>
      </c>
      <c r="DL82" s="168">
        <f t="shared" si="143"/>
        <v>0</v>
      </c>
      <c r="DM82" s="167">
        <f t="shared" si="144"/>
        <v>0</v>
      </c>
      <c r="DN82" s="168">
        <f t="shared" si="145"/>
        <v>0</v>
      </c>
      <c r="DO82" s="167">
        <f t="shared" si="146"/>
        <v>0</v>
      </c>
      <c r="DP82" s="168">
        <f t="shared" si="147"/>
        <v>0</v>
      </c>
      <c r="DQ82" s="167">
        <f t="shared" si="148"/>
        <v>0</v>
      </c>
      <c r="DR82" s="168">
        <f t="shared" si="149"/>
        <v>0</v>
      </c>
      <c r="DS82" s="167"/>
      <c r="DT82" s="167"/>
      <c r="DU82" s="167" t="str">
        <f>LEFT(Page2of3!E82,1)</f>
        <v/>
      </c>
      <c r="DV82" s="167">
        <f>Page2of3!J82</f>
        <v>0</v>
      </c>
      <c r="DW82" s="167" t="str">
        <f t="shared" si="150"/>
        <v>0, .</v>
      </c>
      <c r="DX82" s="167"/>
      <c r="DY82" s="167"/>
      <c r="DZ82" s="169"/>
      <c r="EY82" s="114"/>
      <c r="EZ82" s="114"/>
      <c r="FA82" s="114"/>
      <c r="FB82" s="114"/>
      <c r="FC82" s="114"/>
      <c r="FD82" s="114"/>
      <c r="FE82" s="114"/>
      <c r="FF82" s="114"/>
      <c r="FG82" s="114"/>
      <c r="FH82" s="114"/>
      <c r="FI82" s="114"/>
      <c r="FJ82" s="114"/>
      <c r="FK82" s="114"/>
      <c r="FL82" s="114"/>
      <c r="FM82" s="114"/>
      <c r="FN82" s="114"/>
      <c r="FO82" s="114"/>
      <c r="FP82" s="114"/>
      <c r="FQ82" s="114"/>
      <c r="FR82" s="114"/>
      <c r="FS82" s="114"/>
      <c r="FT82" s="114"/>
      <c r="FU82" s="114"/>
      <c r="FV82" s="114"/>
      <c r="FW82" s="114"/>
      <c r="FX82" s="114"/>
      <c r="FY82" s="114"/>
      <c r="FZ82" s="114"/>
      <c r="GA82" s="114"/>
      <c r="GB82" s="114"/>
      <c r="GC82" s="114"/>
      <c r="GD82" s="114"/>
      <c r="GE82" s="114"/>
    </row>
    <row r="83" spans="1:187" ht="15" customHeight="1" x14ac:dyDescent="0.3">
      <c r="A83" s="134"/>
      <c r="B83" s="48">
        <v>72</v>
      </c>
      <c r="C83" s="312">
        <f>Page2of3!C83</f>
        <v>0</v>
      </c>
      <c r="D83" s="313"/>
      <c r="E83" s="314" t="str">
        <f>IF(Page2of3!X83&gt;1,DW83," ")</f>
        <v xml:space="preserve"> </v>
      </c>
      <c r="F83" s="315"/>
      <c r="G83" s="315"/>
      <c r="H83" s="315"/>
      <c r="I83" s="315"/>
      <c r="J83" s="315"/>
      <c r="K83" s="315"/>
      <c r="L83" s="316"/>
      <c r="M83" s="317"/>
      <c r="N83" s="317"/>
      <c r="O83" s="317"/>
      <c r="P83" s="141">
        <v>0</v>
      </c>
      <c r="Q83" s="142">
        <v>0</v>
      </c>
      <c r="R83" s="142">
        <v>0</v>
      </c>
      <c r="S83" s="318">
        <v>0</v>
      </c>
      <c r="T83" s="319"/>
      <c r="U83" s="320">
        <v>0</v>
      </c>
      <c r="V83" s="321"/>
      <c r="W83" s="322">
        <v>0</v>
      </c>
      <c r="X83" s="323"/>
      <c r="Y83" s="324">
        <v>0</v>
      </c>
      <c r="Z83" s="238"/>
      <c r="AA83" s="324">
        <v>0</v>
      </c>
      <c r="AB83" s="238"/>
      <c r="AC83" s="180"/>
      <c r="AD83" s="325"/>
      <c r="AE83" s="326"/>
      <c r="AF83" s="326"/>
      <c r="AG83" s="326"/>
      <c r="AH83" s="326"/>
      <c r="AI83" s="326"/>
      <c r="AJ83" s="326"/>
      <c r="AK83" s="327"/>
      <c r="AL83" s="143"/>
      <c r="AM83" s="276"/>
      <c r="AN83" s="276"/>
      <c r="AO83" s="276"/>
      <c r="AP83" s="276"/>
      <c r="AQ83" s="276"/>
      <c r="AR83" s="276"/>
      <c r="AS83" s="276"/>
      <c r="AT83" s="276"/>
      <c r="AU83" s="276"/>
      <c r="AV83" s="276"/>
      <c r="AW83" s="276"/>
      <c r="AX83" s="276"/>
      <c r="AY83" s="276"/>
      <c r="AZ83" s="276"/>
      <c r="BA83" s="322"/>
      <c r="BB83" s="323"/>
      <c r="BC83" s="169"/>
      <c r="BD83" s="311">
        <f t="shared" si="94"/>
        <v>0</v>
      </c>
      <c r="BE83" s="311"/>
      <c r="BF83" s="311"/>
      <c r="BH83" s="311">
        <f t="shared" si="95"/>
        <v>0</v>
      </c>
      <c r="BI83" s="311"/>
      <c r="BJ83" s="311"/>
      <c r="BM83" s="167">
        <f t="shared" si="96"/>
        <v>0</v>
      </c>
      <c r="BN83" s="168">
        <f t="shared" si="97"/>
        <v>0</v>
      </c>
      <c r="BO83" s="167">
        <f t="shared" si="98"/>
        <v>0</v>
      </c>
      <c r="BP83" s="168">
        <f t="shared" si="99"/>
        <v>0</v>
      </c>
      <c r="BQ83" s="167">
        <f t="shared" si="100"/>
        <v>0</v>
      </c>
      <c r="BR83" s="168">
        <f t="shared" si="101"/>
        <v>0</v>
      </c>
      <c r="BS83" s="167">
        <f t="shared" si="102"/>
        <v>0</v>
      </c>
      <c r="BT83" s="168">
        <f t="shared" si="103"/>
        <v>0</v>
      </c>
      <c r="BU83" s="167">
        <f t="shared" si="104"/>
        <v>0</v>
      </c>
      <c r="BV83" s="167">
        <f t="shared" si="105"/>
        <v>0</v>
      </c>
      <c r="BW83" s="167">
        <f t="shared" si="106"/>
        <v>0</v>
      </c>
      <c r="BX83" s="168">
        <f t="shared" si="107"/>
        <v>0</v>
      </c>
      <c r="BY83" s="167">
        <f t="shared" si="108"/>
        <v>0</v>
      </c>
      <c r="BZ83" s="168">
        <f t="shared" si="109"/>
        <v>0</v>
      </c>
      <c r="CA83" s="167">
        <f t="shared" si="110"/>
        <v>0</v>
      </c>
      <c r="CB83" s="168">
        <f t="shared" si="111"/>
        <v>0</v>
      </c>
      <c r="CC83" s="167">
        <f t="shared" si="112"/>
        <v>0</v>
      </c>
      <c r="CD83" s="168">
        <f t="shared" si="113"/>
        <v>0</v>
      </c>
      <c r="CE83" s="167">
        <f t="shared" si="114"/>
        <v>0</v>
      </c>
      <c r="CF83" s="168">
        <f t="shared" si="115"/>
        <v>0</v>
      </c>
      <c r="CG83" s="167">
        <f t="shared" si="116"/>
        <v>0</v>
      </c>
      <c r="CH83" s="168">
        <f t="shared" si="117"/>
        <v>0</v>
      </c>
      <c r="CI83" s="167">
        <f t="shared" si="118"/>
        <v>0</v>
      </c>
      <c r="CJ83" s="168">
        <f t="shared" si="119"/>
        <v>0</v>
      </c>
      <c r="CK83" s="167">
        <f t="shared" si="120"/>
        <v>0</v>
      </c>
      <c r="CL83" s="168">
        <f t="shared" si="121"/>
        <v>0</v>
      </c>
      <c r="CM83" s="167">
        <f t="shared" si="122"/>
        <v>0</v>
      </c>
      <c r="CN83" s="168">
        <f t="shared" si="123"/>
        <v>0</v>
      </c>
      <c r="CO83" s="167">
        <f t="shared" si="124"/>
        <v>0</v>
      </c>
      <c r="CP83" s="168">
        <f t="shared" si="125"/>
        <v>0</v>
      </c>
      <c r="CQ83" s="167">
        <f t="shared" si="151"/>
        <v>0</v>
      </c>
      <c r="CR83" s="168">
        <f t="shared" si="153"/>
        <v>0</v>
      </c>
      <c r="CS83" s="167">
        <f t="shared" si="152"/>
        <v>0</v>
      </c>
      <c r="CT83" s="168">
        <f t="shared" si="154"/>
        <v>0</v>
      </c>
      <c r="CU83" s="167">
        <f t="shared" si="126"/>
        <v>0</v>
      </c>
      <c r="CV83" s="168">
        <f t="shared" si="127"/>
        <v>0</v>
      </c>
      <c r="CW83" s="167">
        <f t="shared" si="128"/>
        <v>0</v>
      </c>
      <c r="CX83" s="168">
        <f t="shared" si="129"/>
        <v>0</v>
      </c>
      <c r="CY83" s="167">
        <f t="shared" si="130"/>
        <v>0</v>
      </c>
      <c r="CZ83" s="168">
        <f t="shared" si="131"/>
        <v>0</v>
      </c>
      <c r="DA83" s="167">
        <f t="shared" si="132"/>
        <v>0</v>
      </c>
      <c r="DB83" s="168">
        <f t="shared" si="133"/>
        <v>0</v>
      </c>
      <c r="DC83" s="167">
        <f t="shared" si="134"/>
        <v>0</v>
      </c>
      <c r="DD83" s="168">
        <f t="shared" si="135"/>
        <v>0</v>
      </c>
      <c r="DE83" s="167">
        <f t="shared" si="136"/>
        <v>0</v>
      </c>
      <c r="DF83" s="168">
        <f t="shared" si="137"/>
        <v>0</v>
      </c>
      <c r="DG83" s="167">
        <f t="shared" si="138"/>
        <v>0</v>
      </c>
      <c r="DH83" s="168">
        <f t="shared" si="139"/>
        <v>0</v>
      </c>
      <c r="DI83" s="167">
        <f t="shared" si="140"/>
        <v>0</v>
      </c>
      <c r="DJ83" s="168">
        <f t="shared" si="141"/>
        <v>0</v>
      </c>
      <c r="DK83" s="167">
        <f t="shared" si="142"/>
        <v>0</v>
      </c>
      <c r="DL83" s="168">
        <f t="shared" si="143"/>
        <v>0</v>
      </c>
      <c r="DM83" s="167">
        <f t="shared" si="144"/>
        <v>0</v>
      </c>
      <c r="DN83" s="168">
        <f t="shared" si="145"/>
        <v>0</v>
      </c>
      <c r="DO83" s="167">
        <f t="shared" si="146"/>
        <v>0</v>
      </c>
      <c r="DP83" s="168">
        <f t="shared" si="147"/>
        <v>0</v>
      </c>
      <c r="DQ83" s="167">
        <f t="shared" si="148"/>
        <v>0</v>
      </c>
      <c r="DR83" s="168">
        <f t="shared" si="149"/>
        <v>0</v>
      </c>
      <c r="DS83" s="167"/>
      <c r="DT83" s="167"/>
      <c r="DU83" s="167" t="str">
        <f>LEFT(Page2of3!E83,1)</f>
        <v/>
      </c>
      <c r="DV83" s="167">
        <f>Page2of3!J83</f>
        <v>0</v>
      </c>
      <c r="DW83" s="167" t="str">
        <f t="shared" si="150"/>
        <v>0, .</v>
      </c>
      <c r="DX83" s="167"/>
      <c r="DY83" s="167"/>
      <c r="DZ83" s="169"/>
      <c r="EY83" s="114"/>
      <c r="EZ83" s="114"/>
      <c r="FA83" s="114"/>
      <c r="FB83" s="114"/>
      <c r="FC83" s="114"/>
      <c r="FD83" s="114"/>
      <c r="FE83" s="114"/>
      <c r="FF83" s="114"/>
      <c r="FG83" s="114"/>
      <c r="FH83" s="114"/>
      <c r="FI83" s="114"/>
      <c r="FJ83" s="114"/>
      <c r="FK83" s="114"/>
      <c r="FL83" s="114"/>
      <c r="FM83" s="114"/>
      <c r="FN83" s="114"/>
      <c r="FO83" s="114"/>
      <c r="FP83" s="114"/>
      <c r="FQ83" s="114"/>
      <c r="FR83" s="114"/>
      <c r="FS83" s="114"/>
      <c r="FT83" s="114"/>
      <c r="FU83" s="114"/>
      <c r="FV83" s="114"/>
      <c r="FW83" s="114"/>
      <c r="FX83" s="114"/>
      <c r="FY83" s="114"/>
      <c r="FZ83" s="114"/>
      <c r="GA83" s="114"/>
      <c r="GB83" s="114"/>
      <c r="GC83" s="114"/>
      <c r="GD83" s="114"/>
      <c r="GE83" s="114"/>
    </row>
    <row r="84" spans="1:187" ht="15" customHeight="1" x14ac:dyDescent="0.3">
      <c r="A84" s="134"/>
      <c r="B84" s="48">
        <v>73</v>
      </c>
      <c r="C84" s="312">
        <f>Page2of3!C84</f>
        <v>0</v>
      </c>
      <c r="D84" s="313"/>
      <c r="E84" s="314" t="str">
        <f>IF(Page2of3!X84&gt;1,DW84," ")</f>
        <v xml:space="preserve"> </v>
      </c>
      <c r="F84" s="315"/>
      <c r="G84" s="315"/>
      <c r="H84" s="315"/>
      <c r="I84" s="315"/>
      <c r="J84" s="315"/>
      <c r="K84" s="315"/>
      <c r="L84" s="316"/>
      <c r="M84" s="317"/>
      <c r="N84" s="317"/>
      <c r="O84" s="317"/>
      <c r="P84" s="141">
        <v>0</v>
      </c>
      <c r="Q84" s="142">
        <v>0</v>
      </c>
      <c r="R84" s="142">
        <v>0</v>
      </c>
      <c r="S84" s="318">
        <v>0</v>
      </c>
      <c r="T84" s="319"/>
      <c r="U84" s="320">
        <v>0</v>
      </c>
      <c r="V84" s="321"/>
      <c r="W84" s="322">
        <v>0</v>
      </c>
      <c r="X84" s="323"/>
      <c r="Y84" s="324">
        <v>0</v>
      </c>
      <c r="Z84" s="238"/>
      <c r="AA84" s="324">
        <v>0</v>
      </c>
      <c r="AB84" s="238"/>
      <c r="AC84" s="180"/>
      <c r="AD84" s="325"/>
      <c r="AE84" s="326"/>
      <c r="AF84" s="326"/>
      <c r="AG84" s="326"/>
      <c r="AH84" s="326"/>
      <c r="AI84" s="326"/>
      <c r="AJ84" s="326"/>
      <c r="AK84" s="327"/>
      <c r="AL84" s="143"/>
      <c r="AM84" s="276"/>
      <c r="AN84" s="276"/>
      <c r="AO84" s="276"/>
      <c r="AP84" s="276"/>
      <c r="AQ84" s="276"/>
      <c r="AR84" s="276"/>
      <c r="AS84" s="276"/>
      <c r="AT84" s="276"/>
      <c r="AU84" s="276"/>
      <c r="AV84" s="276"/>
      <c r="AW84" s="276"/>
      <c r="AX84" s="276"/>
      <c r="AY84" s="276"/>
      <c r="AZ84" s="276"/>
      <c r="BA84" s="322"/>
      <c r="BB84" s="323"/>
      <c r="BC84" s="169"/>
      <c r="BD84" s="311">
        <f t="shared" si="94"/>
        <v>0</v>
      </c>
      <c r="BE84" s="311"/>
      <c r="BF84" s="311"/>
      <c r="BH84" s="311">
        <f t="shared" si="95"/>
        <v>0</v>
      </c>
      <c r="BI84" s="311"/>
      <c r="BJ84" s="311"/>
      <c r="BM84" s="167">
        <f t="shared" si="96"/>
        <v>0</v>
      </c>
      <c r="BN84" s="168">
        <f t="shared" si="97"/>
        <v>0</v>
      </c>
      <c r="BO84" s="167">
        <f t="shared" si="98"/>
        <v>0</v>
      </c>
      <c r="BP84" s="168">
        <f t="shared" si="99"/>
        <v>0</v>
      </c>
      <c r="BQ84" s="167">
        <f t="shared" si="100"/>
        <v>0</v>
      </c>
      <c r="BR84" s="168">
        <f t="shared" si="101"/>
        <v>0</v>
      </c>
      <c r="BS84" s="167">
        <f t="shared" si="102"/>
        <v>0</v>
      </c>
      <c r="BT84" s="168">
        <f t="shared" si="103"/>
        <v>0</v>
      </c>
      <c r="BU84" s="167">
        <f t="shared" si="104"/>
        <v>0</v>
      </c>
      <c r="BV84" s="167">
        <f t="shared" si="105"/>
        <v>0</v>
      </c>
      <c r="BW84" s="167">
        <f t="shared" si="106"/>
        <v>0</v>
      </c>
      <c r="BX84" s="168">
        <f t="shared" si="107"/>
        <v>0</v>
      </c>
      <c r="BY84" s="167">
        <f t="shared" si="108"/>
        <v>0</v>
      </c>
      <c r="BZ84" s="168">
        <f t="shared" si="109"/>
        <v>0</v>
      </c>
      <c r="CA84" s="167">
        <f t="shared" si="110"/>
        <v>0</v>
      </c>
      <c r="CB84" s="168">
        <f t="shared" si="111"/>
        <v>0</v>
      </c>
      <c r="CC84" s="167">
        <f t="shared" si="112"/>
        <v>0</v>
      </c>
      <c r="CD84" s="168">
        <f t="shared" si="113"/>
        <v>0</v>
      </c>
      <c r="CE84" s="167">
        <f t="shared" si="114"/>
        <v>0</v>
      </c>
      <c r="CF84" s="168">
        <f t="shared" si="115"/>
        <v>0</v>
      </c>
      <c r="CG84" s="167">
        <f t="shared" si="116"/>
        <v>0</v>
      </c>
      <c r="CH84" s="168">
        <f t="shared" si="117"/>
        <v>0</v>
      </c>
      <c r="CI84" s="167">
        <f t="shared" si="118"/>
        <v>0</v>
      </c>
      <c r="CJ84" s="168">
        <f t="shared" si="119"/>
        <v>0</v>
      </c>
      <c r="CK84" s="167">
        <f t="shared" si="120"/>
        <v>0</v>
      </c>
      <c r="CL84" s="168">
        <f t="shared" si="121"/>
        <v>0</v>
      </c>
      <c r="CM84" s="167">
        <f t="shared" si="122"/>
        <v>0</v>
      </c>
      <c r="CN84" s="168">
        <f t="shared" si="123"/>
        <v>0</v>
      </c>
      <c r="CO84" s="167">
        <f t="shared" si="124"/>
        <v>0</v>
      </c>
      <c r="CP84" s="168">
        <f t="shared" si="125"/>
        <v>0</v>
      </c>
      <c r="CQ84" s="167">
        <f t="shared" si="151"/>
        <v>0</v>
      </c>
      <c r="CR84" s="168">
        <f t="shared" si="153"/>
        <v>0</v>
      </c>
      <c r="CS84" s="167">
        <f t="shared" si="152"/>
        <v>0</v>
      </c>
      <c r="CT84" s="168">
        <f t="shared" si="154"/>
        <v>0</v>
      </c>
      <c r="CU84" s="167">
        <f t="shared" si="126"/>
        <v>0</v>
      </c>
      <c r="CV84" s="168">
        <f t="shared" si="127"/>
        <v>0</v>
      </c>
      <c r="CW84" s="167">
        <f t="shared" si="128"/>
        <v>0</v>
      </c>
      <c r="CX84" s="168">
        <f t="shared" si="129"/>
        <v>0</v>
      </c>
      <c r="CY84" s="167">
        <f t="shared" si="130"/>
        <v>0</v>
      </c>
      <c r="CZ84" s="168">
        <f t="shared" si="131"/>
        <v>0</v>
      </c>
      <c r="DA84" s="167">
        <f t="shared" si="132"/>
        <v>0</v>
      </c>
      <c r="DB84" s="168">
        <f t="shared" si="133"/>
        <v>0</v>
      </c>
      <c r="DC84" s="167">
        <f t="shared" si="134"/>
        <v>0</v>
      </c>
      <c r="DD84" s="168">
        <f t="shared" si="135"/>
        <v>0</v>
      </c>
      <c r="DE84" s="167">
        <f t="shared" si="136"/>
        <v>0</v>
      </c>
      <c r="DF84" s="168">
        <f t="shared" si="137"/>
        <v>0</v>
      </c>
      <c r="DG84" s="167">
        <f t="shared" si="138"/>
        <v>0</v>
      </c>
      <c r="DH84" s="168">
        <f t="shared" si="139"/>
        <v>0</v>
      </c>
      <c r="DI84" s="167">
        <f t="shared" si="140"/>
        <v>0</v>
      </c>
      <c r="DJ84" s="168">
        <f t="shared" si="141"/>
        <v>0</v>
      </c>
      <c r="DK84" s="167">
        <f t="shared" si="142"/>
        <v>0</v>
      </c>
      <c r="DL84" s="168">
        <f t="shared" si="143"/>
        <v>0</v>
      </c>
      <c r="DM84" s="167">
        <f t="shared" si="144"/>
        <v>0</v>
      </c>
      <c r="DN84" s="168">
        <f t="shared" si="145"/>
        <v>0</v>
      </c>
      <c r="DO84" s="167">
        <f t="shared" si="146"/>
        <v>0</v>
      </c>
      <c r="DP84" s="168">
        <f t="shared" si="147"/>
        <v>0</v>
      </c>
      <c r="DQ84" s="167">
        <f t="shared" si="148"/>
        <v>0</v>
      </c>
      <c r="DR84" s="168">
        <f t="shared" si="149"/>
        <v>0</v>
      </c>
      <c r="DS84" s="167"/>
      <c r="DT84" s="167"/>
      <c r="DU84" s="167" t="str">
        <f>LEFT(Page2of3!E84,1)</f>
        <v/>
      </c>
      <c r="DV84" s="167">
        <f>Page2of3!J84</f>
        <v>0</v>
      </c>
      <c r="DW84" s="167" t="str">
        <f t="shared" si="150"/>
        <v>0, .</v>
      </c>
      <c r="DX84" s="167"/>
      <c r="DY84" s="167"/>
      <c r="DZ84" s="169"/>
      <c r="EY84" s="114"/>
      <c r="EZ84" s="114"/>
      <c r="FA84" s="114"/>
      <c r="FB84" s="114"/>
      <c r="FC84" s="114"/>
      <c r="FD84" s="114"/>
      <c r="FE84" s="114"/>
      <c r="FF84" s="114"/>
      <c r="FG84" s="114"/>
      <c r="FH84" s="114"/>
      <c r="FI84" s="114"/>
      <c r="FJ84" s="114"/>
      <c r="FK84" s="114"/>
      <c r="FL84" s="114"/>
      <c r="FM84" s="114"/>
      <c r="FN84" s="114"/>
      <c r="FO84" s="114"/>
      <c r="FP84" s="114"/>
      <c r="FQ84" s="114"/>
      <c r="FR84" s="114"/>
      <c r="FS84" s="114"/>
      <c r="FT84" s="114"/>
      <c r="FU84" s="114"/>
      <c r="FV84" s="114"/>
      <c r="FW84" s="114"/>
      <c r="FX84" s="114"/>
      <c r="FY84" s="114"/>
      <c r="FZ84" s="114"/>
      <c r="GA84" s="114"/>
      <c r="GB84" s="114"/>
      <c r="GC84" s="114"/>
      <c r="GD84" s="114"/>
      <c r="GE84" s="114"/>
    </row>
    <row r="85" spans="1:187" ht="15" customHeight="1" x14ac:dyDescent="0.3">
      <c r="A85" s="134"/>
      <c r="B85" s="48">
        <v>74</v>
      </c>
      <c r="C85" s="312">
        <f>Page2of3!C85</f>
        <v>0</v>
      </c>
      <c r="D85" s="313"/>
      <c r="E85" s="314" t="str">
        <f>IF(Page2of3!X85&gt;1,DW85," ")</f>
        <v xml:space="preserve"> </v>
      </c>
      <c r="F85" s="315"/>
      <c r="G85" s="315"/>
      <c r="H85" s="315"/>
      <c r="I85" s="315"/>
      <c r="J85" s="315"/>
      <c r="K85" s="315"/>
      <c r="L85" s="316"/>
      <c r="M85" s="317"/>
      <c r="N85" s="317"/>
      <c r="O85" s="317"/>
      <c r="P85" s="141">
        <v>0</v>
      </c>
      <c r="Q85" s="142">
        <v>0</v>
      </c>
      <c r="R85" s="142">
        <v>0</v>
      </c>
      <c r="S85" s="318">
        <v>0</v>
      </c>
      <c r="T85" s="319"/>
      <c r="U85" s="320">
        <v>0</v>
      </c>
      <c r="V85" s="321"/>
      <c r="W85" s="322">
        <v>0</v>
      </c>
      <c r="X85" s="323"/>
      <c r="Y85" s="324">
        <v>0</v>
      </c>
      <c r="Z85" s="238"/>
      <c r="AA85" s="324">
        <v>0</v>
      </c>
      <c r="AB85" s="238"/>
      <c r="AC85" s="180"/>
      <c r="AD85" s="325"/>
      <c r="AE85" s="326"/>
      <c r="AF85" s="326"/>
      <c r="AG85" s="326"/>
      <c r="AH85" s="326"/>
      <c r="AI85" s="326"/>
      <c r="AJ85" s="326"/>
      <c r="AK85" s="327"/>
      <c r="AL85" s="143"/>
      <c r="AM85" s="276"/>
      <c r="AN85" s="276"/>
      <c r="AO85" s="276"/>
      <c r="AP85" s="276"/>
      <c r="AQ85" s="276"/>
      <c r="AR85" s="276"/>
      <c r="AS85" s="276"/>
      <c r="AT85" s="276"/>
      <c r="AU85" s="276"/>
      <c r="AV85" s="276"/>
      <c r="AW85" s="276"/>
      <c r="AX85" s="276"/>
      <c r="AY85" s="276"/>
      <c r="AZ85" s="276"/>
      <c r="BA85" s="322"/>
      <c r="BB85" s="323"/>
      <c r="BC85" s="169"/>
      <c r="BD85" s="311">
        <f t="shared" si="94"/>
        <v>0</v>
      </c>
      <c r="BE85" s="311"/>
      <c r="BF85" s="311"/>
      <c r="BH85" s="311">
        <f t="shared" si="95"/>
        <v>0</v>
      </c>
      <c r="BI85" s="311"/>
      <c r="BJ85" s="311"/>
      <c r="BM85" s="167">
        <f t="shared" si="96"/>
        <v>0</v>
      </c>
      <c r="BN85" s="168">
        <f t="shared" si="97"/>
        <v>0</v>
      </c>
      <c r="BO85" s="167">
        <f t="shared" si="98"/>
        <v>0</v>
      </c>
      <c r="BP85" s="168">
        <f t="shared" si="99"/>
        <v>0</v>
      </c>
      <c r="BQ85" s="167">
        <f t="shared" si="100"/>
        <v>0</v>
      </c>
      <c r="BR85" s="168">
        <f t="shared" si="101"/>
        <v>0</v>
      </c>
      <c r="BS85" s="167">
        <f t="shared" si="102"/>
        <v>0</v>
      </c>
      <c r="BT85" s="168">
        <f t="shared" si="103"/>
        <v>0</v>
      </c>
      <c r="BU85" s="167">
        <f t="shared" si="104"/>
        <v>0</v>
      </c>
      <c r="BV85" s="167">
        <f t="shared" si="105"/>
        <v>0</v>
      </c>
      <c r="BW85" s="167">
        <f t="shared" si="106"/>
        <v>0</v>
      </c>
      <c r="BX85" s="168">
        <f t="shared" si="107"/>
        <v>0</v>
      </c>
      <c r="BY85" s="167">
        <f t="shared" si="108"/>
        <v>0</v>
      </c>
      <c r="BZ85" s="168">
        <f t="shared" si="109"/>
        <v>0</v>
      </c>
      <c r="CA85" s="167">
        <f t="shared" si="110"/>
        <v>0</v>
      </c>
      <c r="CB85" s="168">
        <f t="shared" si="111"/>
        <v>0</v>
      </c>
      <c r="CC85" s="167">
        <f t="shared" si="112"/>
        <v>0</v>
      </c>
      <c r="CD85" s="168">
        <f t="shared" si="113"/>
        <v>0</v>
      </c>
      <c r="CE85" s="167">
        <f t="shared" si="114"/>
        <v>0</v>
      </c>
      <c r="CF85" s="168">
        <f t="shared" si="115"/>
        <v>0</v>
      </c>
      <c r="CG85" s="167">
        <f t="shared" si="116"/>
        <v>0</v>
      </c>
      <c r="CH85" s="168">
        <f t="shared" si="117"/>
        <v>0</v>
      </c>
      <c r="CI85" s="167">
        <f t="shared" si="118"/>
        <v>0</v>
      </c>
      <c r="CJ85" s="168">
        <f t="shared" si="119"/>
        <v>0</v>
      </c>
      <c r="CK85" s="167">
        <f t="shared" si="120"/>
        <v>0</v>
      </c>
      <c r="CL85" s="168">
        <f t="shared" si="121"/>
        <v>0</v>
      </c>
      <c r="CM85" s="167">
        <f t="shared" si="122"/>
        <v>0</v>
      </c>
      <c r="CN85" s="168">
        <f t="shared" si="123"/>
        <v>0</v>
      </c>
      <c r="CO85" s="167">
        <f t="shared" si="124"/>
        <v>0</v>
      </c>
      <c r="CP85" s="168">
        <f t="shared" si="125"/>
        <v>0</v>
      </c>
      <c r="CQ85" s="167">
        <f t="shared" si="151"/>
        <v>0</v>
      </c>
      <c r="CR85" s="168">
        <f t="shared" si="153"/>
        <v>0</v>
      </c>
      <c r="CS85" s="167">
        <f t="shared" si="152"/>
        <v>0</v>
      </c>
      <c r="CT85" s="168">
        <f t="shared" si="154"/>
        <v>0</v>
      </c>
      <c r="CU85" s="167">
        <f t="shared" si="126"/>
        <v>0</v>
      </c>
      <c r="CV85" s="168">
        <f t="shared" si="127"/>
        <v>0</v>
      </c>
      <c r="CW85" s="167">
        <f t="shared" si="128"/>
        <v>0</v>
      </c>
      <c r="CX85" s="168">
        <f t="shared" si="129"/>
        <v>0</v>
      </c>
      <c r="CY85" s="167">
        <f t="shared" si="130"/>
        <v>0</v>
      </c>
      <c r="CZ85" s="168">
        <f t="shared" si="131"/>
        <v>0</v>
      </c>
      <c r="DA85" s="167">
        <f t="shared" si="132"/>
        <v>0</v>
      </c>
      <c r="DB85" s="168">
        <f t="shared" si="133"/>
        <v>0</v>
      </c>
      <c r="DC85" s="167">
        <f t="shared" si="134"/>
        <v>0</v>
      </c>
      <c r="DD85" s="168">
        <f t="shared" si="135"/>
        <v>0</v>
      </c>
      <c r="DE85" s="167">
        <f t="shared" si="136"/>
        <v>0</v>
      </c>
      <c r="DF85" s="168">
        <f t="shared" si="137"/>
        <v>0</v>
      </c>
      <c r="DG85" s="167">
        <f t="shared" si="138"/>
        <v>0</v>
      </c>
      <c r="DH85" s="168">
        <f t="shared" si="139"/>
        <v>0</v>
      </c>
      <c r="DI85" s="167">
        <f t="shared" si="140"/>
        <v>0</v>
      </c>
      <c r="DJ85" s="168">
        <f t="shared" si="141"/>
        <v>0</v>
      </c>
      <c r="DK85" s="167">
        <f t="shared" si="142"/>
        <v>0</v>
      </c>
      <c r="DL85" s="168">
        <f t="shared" si="143"/>
        <v>0</v>
      </c>
      <c r="DM85" s="167">
        <f t="shared" si="144"/>
        <v>0</v>
      </c>
      <c r="DN85" s="168">
        <f t="shared" si="145"/>
        <v>0</v>
      </c>
      <c r="DO85" s="167">
        <f t="shared" si="146"/>
        <v>0</v>
      </c>
      <c r="DP85" s="168">
        <f t="shared" si="147"/>
        <v>0</v>
      </c>
      <c r="DQ85" s="167">
        <f t="shared" si="148"/>
        <v>0</v>
      </c>
      <c r="DR85" s="168">
        <f t="shared" si="149"/>
        <v>0</v>
      </c>
      <c r="DS85" s="167"/>
      <c r="DT85" s="167"/>
      <c r="DU85" s="167" t="str">
        <f>LEFT(Page2of3!E85,1)</f>
        <v/>
      </c>
      <c r="DV85" s="167">
        <f>Page2of3!J85</f>
        <v>0</v>
      </c>
      <c r="DW85" s="167" t="str">
        <f t="shared" si="150"/>
        <v>0, .</v>
      </c>
      <c r="DX85" s="167"/>
      <c r="DY85" s="167"/>
      <c r="DZ85" s="169"/>
      <c r="EY85" s="114"/>
      <c r="EZ85" s="114"/>
      <c r="FA85" s="114"/>
      <c r="FB85" s="114"/>
      <c r="FC85" s="114"/>
      <c r="FD85" s="114"/>
      <c r="FE85" s="114"/>
      <c r="FF85" s="114"/>
      <c r="FG85" s="114"/>
      <c r="FH85" s="114"/>
      <c r="FI85" s="114"/>
      <c r="FJ85" s="114"/>
      <c r="FK85" s="114"/>
      <c r="FL85" s="114"/>
      <c r="FM85" s="114"/>
      <c r="FN85" s="114"/>
      <c r="FO85" s="114"/>
      <c r="FP85" s="114"/>
      <c r="FQ85" s="114"/>
      <c r="FR85" s="114"/>
      <c r="FS85" s="114"/>
      <c r="FT85" s="114"/>
      <c r="FU85" s="114"/>
      <c r="FV85" s="114"/>
      <c r="FW85" s="114"/>
      <c r="FX85" s="114"/>
      <c r="FY85" s="114"/>
      <c r="FZ85" s="114"/>
      <c r="GA85" s="114"/>
      <c r="GB85" s="114"/>
      <c r="GC85" s="114"/>
      <c r="GD85" s="114"/>
      <c r="GE85" s="114"/>
    </row>
    <row r="86" spans="1:187" ht="15" customHeight="1" x14ac:dyDescent="0.3">
      <c r="A86" s="134"/>
      <c r="B86" s="48">
        <v>75</v>
      </c>
      <c r="C86" s="312">
        <f>Page2of3!C86</f>
        <v>0</v>
      </c>
      <c r="D86" s="313"/>
      <c r="E86" s="314" t="str">
        <f>IF(Page2of3!X86&gt;1,DW86," ")</f>
        <v xml:space="preserve"> </v>
      </c>
      <c r="F86" s="315"/>
      <c r="G86" s="315"/>
      <c r="H86" s="315"/>
      <c r="I86" s="315"/>
      <c r="J86" s="315"/>
      <c r="K86" s="315"/>
      <c r="L86" s="316"/>
      <c r="M86" s="317"/>
      <c r="N86" s="317"/>
      <c r="O86" s="317"/>
      <c r="P86" s="141">
        <v>0</v>
      </c>
      <c r="Q86" s="142">
        <v>0</v>
      </c>
      <c r="R86" s="142">
        <v>0</v>
      </c>
      <c r="S86" s="318">
        <v>0</v>
      </c>
      <c r="T86" s="319"/>
      <c r="U86" s="320">
        <v>0</v>
      </c>
      <c r="V86" s="321"/>
      <c r="W86" s="322">
        <v>0</v>
      </c>
      <c r="X86" s="323"/>
      <c r="Y86" s="324">
        <v>0</v>
      </c>
      <c r="Z86" s="238"/>
      <c r="AA86" s="324">
        <v>0</v>
      </c>
      <c r="AB86" s="238"/>
      <c r="AC86" s="180"/>
      <c r="AD86" s="325"/>
      <c r="AE86" s="326"/>
      <c r="AF86" s="326"/>
      <c r="AG86" s="326"/>
      <c r="AH86" s="326"/>
      <c r="AI86" s="326"/>
      <c r="AJ86" s="326"/>
      <c r="AK86" s="327"/>
      <c r="AL86" s="143"/>
      <c r="AM86" s="276"/>
      <c r="AN86" s="276"/>
      <c r="AO86" s="276"/>
      <c r="AP86" s="276"/>
      <c r="AQ86" s="276"/>
      <c r="AR86" s="276"/>
      <c r="AS86" s="276"/>
      <c r="AT86" s="276"/>
      <c r="AU86" s="276"/>
      <c r="AV86" s="276"/>
      <c r="AW86" s="276"/>
      <c r="AX86" s="276"/>
      <c r="AY86" s="276"/>
      <c r="AZ86" s="276"/>
      <c r="BA86" s="322"/>
      <c r="BB86" s="323"/>
      <c r="BC86" s="169"/>
      <c r="BD86" s="311">
        <f t="shared" si="94"/>
        <v>0</v>
      </c>
      <c r="BE86" s="311"/>
      <c r="BF86" s="311"/>
      <c r="BH86" s="311">
        <f t="shared" si="95"/>
        <v>0</v>
      </c>
      <c r="BI86" s="311"/>
      <c r="BJ86" s="311"/>
      <c r="BM86" s="167">
        <f t="shared" si="96"/>
        <v>0</v>
      </c>
      <c r="BN86" s="168">
        <f t="shared" si="97"/>
        <v>0</v>
      </c>
      <c r="BO86" s="167">
        <f t="shared" si="98"/>
        <v>0</v>
      </c>
      <c r="BP86" s="168">
        <f t="shared" si="99"/>
        <v>0</v>
      </c>
      <c r="BQ86" s="167">
        <f t="shared" si="100"/>
        <v>0</v>
      </c>
      <c r="BR86" s="168">
        <f t="shared" si="101"/>
        <v>0</v>
      </c>
      <c r="BS86" s="167">
        <f t="shared" si="102"/>
        <v>0</v>
      </c>
      <c r="BT86" s="168">
        <f t="shared" si="103"/>
        <v>0</v>
      </c>
      <c r="BU86" s="167">
        <f t="shared" si="104"/>
        <v>0</v>
      </c>
      <c r="BV86" s="167">
        <f t="shared" si="105"/>
        <v>0</v>
      </c>
      <c r="BW86" s="167">
        <f t="shared" si="106"/>
        <v>0</v>
      </c>
      <c r="BX86" s="168">
        <f t="shared" si="107"/>
        <v>0</v>
      </c>
      <c r="BY86" s="167">
        <f t="shared" si="108"/>
        <v>0</v>
      </c>
      <c r="BZ86" s="168">
        <f t="shared" si="109"/>
        <v>0</v>
      </c>
      <c r="CA86" s="167">
        <f t="shared" si="110"/>
        <v>0</v>
      </c>
      <c r="CB86" s="168">
        <f t="shared" si="111"/>
        <v>0</v>
      </c>
      <c r="CC86" s="167">
        <f t="shared" si="112"/>
        <v>0</v>
      </c>
      <c r="CD86" s="168">
        <f t="shared" si="113"/>
        <v>0</v>
      </c>
      <c r="CE86" s="167">
        <f t="shared" si="114"/>
        <v>0</v>
      </c>
      <c r="CF86" s="168">
        <f t="shared" si="115"/>
        <v>0</v>
      </c>
      <c r="CG86" s="167">
        <f t="shared" si="116"/>
        <v>0</v>
      </c>
      <c r="CH86" s="168">
        <f t="shared" si="117"/>
        <v>0</v>
      </c>
      <c r="CI86" s="167">
        <f t="shared" si="118"/>
        <v>0</v>
      </c>
      <c r="CJ86" s="168">
        <f t="shared" si="119"/>
        <v>0</v>
      </c>
      <c r="CK86" s="167">
        <f t="shared" si="120"/>
        <v>0</v>
      </c>
      <c r="CL86" s="168">
        <f t="shared" si="121"/>
        <v>0</v>
      </c>
      <c r="CM86" s="167">
        <f t="shared" si="122"/>
        <v>0</v>
      </c>
      <c r="CN86" s="168">
        <f t="shared" si="123"/>
        <v>0</v>
      </c>
      <c r="CO86" s="167">
        <f t="shared" si="124"/>
        <v>0</v>
      </c>
      <c r="CP86" s="168">
        <f t="shared" si="125"/>
        <v>0</v>
      </c>
      <c r="CQ86" s="167">
        <f t="shared" si="151"/>
        <v>0</v>
      </c>
      <c r="CR86" s="168">
        <f t="shared" si="153"/>
        <v>0</v>
      </c>
      <c r="CS86" s="167">
        <f t="shared" si="152"/>
        <v>0</v>
      </c>
      <c r="CT86" s="168">
        <f t="shared" si="154"/>
        <v>0</v>
      </c>
      <c r="CU86" s="167">
        <f t="shared" si="126"/>
        <v>0</v>
      </c>
      <c r="CV86" s="168">
        <f t="shared" si="127"/>
        <v>0</v>
      </c>
      <c r="CW86" s="167">
        <f t="shared" si="128"/>
        <v>0</v>
      </c>
      <c r="CX86" s="168">
        <f t="shared" si="129"/>
        <v>0</v>
      </c>
      <c r="CY86" s="167">
        <f t="shared" si="130"/>
        <v>0</v>
      </c>
      <c r="CZ86" s="168">
        <f t="shared" si="131"/>
        <v>0</v>
      </c>
      <c r="DA86" s="167">
        <f t="shared" si="132"/>
        <v>0</v>
      </c>
      <c r="DB86" s="168">
        <f t="shared" si="133"/>
        <v>0</v>
      </c>
      <c r="DC86" s="167">
        <f t="shared" si="134"/>
        <v>0</v>
      </c>
      <c r="DD86" s="168">
        <f t="shared" si="135"/>
        <v>0</v>
      </c>
      <c r="DE86" s="167">
        <f t="shared" si="136"/>
        <v>0</v>
      </c>
      <c r="DF86" s="168">
        <f t="shared" si="137"/>
        <v>0</v>
      </c>
      <c r="DG86" s="167">
        <f t="shared" si="138"/>
        <v>0</v>
      </c>
      <c r="DH86" s="168">
        <f t="shared" si="139"/>
        <v>0</v>
      </c>
      <c r="DI86" s="167">
        <f t="shared" si="140"/>
        <v>0</v>
      </c>
      <c r="DJ86" s="168">
        <f t="shared" si="141"/>
        <v>0</v>
      </c>
      <c r="DK86" s="167">
        <f t="shared" si="142"/>
        <v>0</v>
      </c>
      <c r="DL86" s="168">
        <f t="shared" si="143"/>
        <v>0</v>
      </c>
      <c r="DM86" s="167">
        <f t="shared" si="144"/>
        <v>0</v>
      </c>
      <c r="DN86" s="168">
        <f t="shared" si="145"/>
        <v>0</v>
      </c>
      <c r="DO86" s="167">
        <f t="shared" si="146"/>
        <v>0</v>
      </c>
      <c r="DP86" s="168">
        <f t="shared" si="147"/>
        <v>0</v>
      </c>
      <c r="DQ86" s="167">
        <f t="shared" si="148"/>
        <v>0</v>
      </c>
      <c r="DR86" s="168">
        <f t="shared" si="149"/>
        <v>0</v>
      </c>
      <c r="DS86" s="167"/>
      <c r="DT86" s="167"/>
      <c r="DU86" s="167" t="str">
        <f>LEFT(Page2of3!E86,1)</f>
        <v/>
      </c>
      <c r="DV86" s="167">
        <f>Page2of3!J86</f>
        <v>0</v>
      </c>
      <c r="DW86" s="167" t="str">
        <f t="shared" si="150"/>
        <v>0, .</v>
      </c>
      <c r="DX86" s="167"/>
      <c r="DY86" s="167"/>
      <c r="DZ86" s="169"/>
      <c r="EY86" s="114"/>
      <c r="EZ86" s="114"/>
      <c r="FA86" s="114"/>
      <c r="FB86" s="114"/>
      <c r="FC86" s="114"/>
      <c r="FD86" s="114"/>
      <c r="FE86" s="114"/>
      <c r="FF86" s="114"/>
      <c r="FG86" s="114"/>
      <c r="FH86" s="114"/>
      <c r="FI86" s="114"/>
      <c r="FJ86" s="114"/>
      <c r="FK86" s="114"/>
      <c r="FL86" s="114"/>
      <c r="FM86" s="114"/>
      <c r="FN86" s="114"/>
      <c r="FO86" s="114"/>
      <c r="FP86" s="114"/>
      <c r="FQ86" s="114"/>
      <c r="FR86" s="114"/>
      <c r="FS86" s="114"/>
      <c r="FT86" s="114"/>
      <c r="FU86" s="114"/>
      <c r="FV86" s="114"/>
      <c r="FW86" s="114"/>
      <c r="FX86" s="114"/>
      <c r="FY86" s="114"/>
      <c r="FZ86" s="114"/>
      <c r="GA86" s="114"/>
      <c r="GB86" s="114"/>
      <c r="GC86" s="114"/>
      <c r="GD86" s="114"/>
      <c r="GE86" s="114"/>
    </row>
    <row r="87" spans="1:187" ht="15" customHeight="1" x14ac:dyDescent="0.3">
      <c r="A87" s="134"/>
      <c r="B87" s="48">
        <v>76</v>
      </c>
      <c r="C87" s="312">
        <f>Page2of3!C87</f>
        <v>0</v>
      </c>
      <c r="D87" s="313"/>
      <c r="E87" s="314" t="str">
        <f>IF(Page2of3!X87&gt;1,DW87," ")</f>
        <v xml:space="preserve"> </v>
      </c>
      <c r="F87" s="315"/>
      <c r="G87" s="315"/>
      <c r="H87" s="315"/>
      <c r="I87" s="315"/>
      <c r="J87" s="315"/>
      <c r="K87" s="315"/>
      <c r="L87" s="316"/>
      <c r="M87" s="317"/>
      <c r="N87" s="317"/>
      <c r="O87" s="317"/>
      <c r="P87" s="141">
        <v>0</v>
      </c>
      <c r="Q87" s="142">
        <v>0</v>
      </c>
      <c r="R87" s="142">
        <v>0</v>
      </c>
      <c r="S87" s="318">
        <v>0</v>
      </c>
      <c r="T87" s="319"/>
      <c r="U87" s="320">
        <v>0</v>
      </c>
      <c r="V87" s="321"/>
      <c r="W87" s="322">
        <v>0</v>
      </c>
      <c r="X87" s="323"/>
      <c r="Y87" s="324">
        <v>0</v>
      </c>
      <c r="Z87" s="238"/>
      <c r="AA87" s="324">
        <v>0</v>
      </c>
      <c r="AB87" s="238"/>
      <c r="AC87" s="180"/>
      <c r="AD87" s="325"/>
      <c r="AE87" s="326"/>
      <c r="AF87" s="326"/>
      <c r="AG87" s="326"/>
      <c r="AH87" s="326"/>
      <c r="AI87" s="326"/>
      <c r="AJ87" s="326"/>
      <c r="AK87" s="327"/>
      <c r="AL87" s="143"/>
      <c r="AM87" s="276"/>
      <c r="AN87" s="276"/>
      <c r="AO87" s="276"/>
      <c r="AP87" s="276"/>
      <c r="AQ87" s="276"/>
      <c r="AR87" s="276"/>
      <c r="AS87" s="276"/>
      <c r="AT87" s="276"/>
      <c r="AU87" s="276"/>
      <c r="AV87" s="276"/>
      <c r="AW87" s="276"/>
      <c r="AX87" s="276"/>
      <c r="AY87" s="276"/>
      <c r="AZ87" s="276"/>
      <c r="BA87" s="322"/>
      <c r="BB87" s="323"/>
      <c r="BC87" s="169"/>
      <c r="BD87" s="311">
        <f t="shared" si="94"/>
        <v>0</v>
      </c>
      <c r="BE87" s="311"/>
      <c r="BF87" s="311"/>
      <c r="BH87" s="311">
        <f t="shared" si="95"/>
        <v>0</v>
      </c>
      <c r="BI87" s="311"/>
      <c r="BJ87" s="311"/>
      <c r="BM87" s="167">
        <f t="shared" si="96"/>
        <v>0</v>
      </c>
      <c r="BN87" s="168">
        <f t="shared" si="97"/>
        <v>0</v>
      </c>
      <c r="BO87" s="167">
        <f t="shared" si="98"/>
        <v>0</v>
      </c>
      <c r="BP87" s="168">
        <f t="shared" si="99"/>
        <v>0</v>
      </c>
      <c r="BQ87" s="167">
        <f t="shared" si="100"/>
        <v>0</v>
      </c>
      <c r="BR87" s="168">
        <f t="shared" si="101"/>
        <v>0</v>
      </c>
      <c r="BS87" s="167">
        <f t="shared" si="102"/>
        <v>0</v>
      </c>
      <c r="BT87" s="168">
        <f t="shared" si="103"/>
        <v>0</v>
      </c>
      <c r="BU87" s="167">
        <f t="shared" si="104"/>
        <v>0</v>
      </c>
      <c r="BV87" s="167">
        <f t="shared" si="105"/>
        <v>0</v>
      </c>
      <c r="BW87" s="167">
        <f t="shared" si="106"/>
        <v>0</v>
      </c>
      <c r="BX87" s="168">
        <f t="shared" si="107"/>
        <v>0</v>
      </c>
      <c r="BY87" s="167">
        <f t="shared" si="108"/>
        <v>0</v>
      </c>
      <c r="BZ87" s="168">
        <f t="shared" si="109"/>
        <v>0</v>
      </c>
      <c r="CA87" s="167">
        <f t="shared" si="110"/>
        <v>0</v>
      </c>
      <c r="CB87" s="168">
        <f t="shared" si="111"/>
        <v>0</v>
      </c>
      <c r="CC87" s="167">
        <f t="shared" si="112"/>
        <v>0</v>
      </c>
      <c r="CD87" s="168">
        <f t="shared" si="113"/>
        <v>0</v>
      </c>
      <c r="CE87" s="167">
        <f t="shared" si="114"/>
        <v>0</v>
      </c>
      <c r="CF87" s="168">
        <f t="shared" si="115"/>
        <v>0</v>
      </c>
      <c r="CG87" s="167">
        <f t="shared" si="116"/>
        <v>0</v>
      </c>
      <c r="CH87" s="168">
        <f t="shared" si="117"/>
        <v>0</v>
      </c>
      <c r="CI87" s="167">
        <f t="shared" si="118"/>
        <v>0</v>
      </c>
      <c r="CJ87" s="168">
        <f t="shared" si="119"/>
        <v>0</v>
      </c>
      <c r="CK87" s="167">
        <f t="shared" si="120"/>
        <v>0</v>
      </c>
      <c r="CL87" s="168">
        <f t="shared" si="121"/>
        <v>0</v>
      </c>
      <c r="CM87" s="167">
        <f t="shared" si="122"/>
        <v>0</v>
      </c>
      <c r="CN87" s="168">
        <f t="shared" si="123"/>
        <v>0</v>
      </c>
      <c r="CO87" s="167">
        <f t="shared" si="124"/>
        <v>0</v>
      </c>
      <c r="CP87" s="168">
        <f t="shared" si="125"/>
        <v>0</v>
      </c>
      <c r="CQ87" s="167">
        <f t="shared" si="151"/>
        <v>0</v>
      </c>
      <c r="CR87" s="168">
        <f t="shared" si="153"/>
        <v>0</v>
      </c>
      <c r="CS87" s="167">
        <f t="shared" si="152"/>
        <v>0</v>
      </c>
      <c r="CT87" s="168">
        <f t="shared" si="154"/>
        <v>0</v>
      </c>
      <c r="CU87" s="167">
        <f t="shared" si="126"/>
        <v>0</v>
      </c>
      <c r="CV87" s="168">
        <f t="shared" si="127"/>
        <v>0</v>
      </c>
      <c r="CW87" s="167">
        <f t="shared" si="128"/>
        <v>0</v>
      </c>
      <c r="CX87" s="168">
        <f t="shared" si="129"/>
        <v>0</v>
      </c>
      <c r="CY87" s="167">
        <f t="shared" si="130"/>
        <v>0</v>
      </c>
      <c r="CZ87" s="168">
        <f t="shared" si="131"/>
        <v>0</v>
      </c>
      <c r="DA87" s="167">
        <f t="shared" si="132"/>
        <v>0</v>
      </c>
      <c r="DB87" s="168">
        <f t="shared" si="133"/>
        <v>0</v>
      </c>
      <c r="DC87" s="167">
        <f t="shared" si="134"/>
        <v>0</v>
      </c>
      <c r="DD87" s="168">
        <f t="shared" si="135"/>
        <v>0</v>
      </c>
      <c r="DE87" s="167">
        <f t="shared" si="136"/>
        <v>0</v>
      </c>
      <c r="DF87" s="168">
        <f t="shared" si="137"/>
        <v>0</v>
      </c>
      <c r="DG87" s="167">
        <f t="shared" si="138"/>
        <v>0</v>
      </c>
      <c r="DH87" s="168">
        <f t="shared" si="139"/>
        <v>0</v>
      </c>
      <c r="DI87" s="167">
        <f t="shared" si="140"/>
        <v>0</v>
      </c>
      <c r="DJ87" s="168">
        <f t="shared" si="141"/>
        <v>0</v>
      </c>
      <c r="DK87" s="167">
        <f t="shared" si="142"/>
        <v>0</v>
      </c>
      <c r="DL87" s="168">
        <f t="shared" si="143"/>
        <v>0</v>
      </c>
      <c r="DM87" s="167">
        <f t="shared" si="144"/>
        <v>0</v>
      </c>
      <c r="DN87" s="168">
        <f t="shared" si="145"/>
        <v>0</v>
      </c>
      <c r="DO87" s="167">
        <f t="shared" si="146"/>
        <v>0</v>
      </c>
      <c r="DP87" s="168">
        <f t="shared" si="147"/>
        <v>0</v>
      </c>
      <c r="DQ87" s="167">
        <f t="shared" si="148"/>
        <v>0</v>
      </c>
      <c r="DR87" s="168">
        <f t="shared" si="149"/>
        <v>0</v>
      </c>
      <c r="DS87" s="167"/>
      <c r="DT87" s="167"/>
      <c r="DU87" s="167" t="str">
        <f>LEFT(Page2of3!E87,1)</f>
        <v/>
      </c>
      <c r="DV87" s="167">
        <f>Page2of3!J87</f>
        <v>0</v>
      </c>
      <c r="DW87" s="167" t="str">
        <f t="shared" si="150"/>
        <v>0, .</v>
      </c>
      <c r="DX87" s="167"/>
      <c r="DY87" s="167"/>
      <c r="DZ87" s="169"/>
      <c r="EY87" s="114"/>
      <c r="EZ87" s="114"/>
      <c r="FA87" s="114"/>
      <c r="FB87" s="114"/>
      <c r="FC87" s="114"/>
      <c r="FD87" s="114"/>
      <c r="FE87" s="114"/>
      <c r="FF87" s="114"/>
      <c r="FG87" s="114"/>
      <c r="FH87" s="114"/>
      <c r="FI87" s="114"/>
      <c r="FJ87" s="114"/>
      <c r="FK87" s="114"/>
      <c r="FL87" s="114"/>
      <c r="FM87" s="114"/>
      <c r="FN87" s="114"/>
      <c r="FO87" s="114"/>
      <c r="FP87" s="114"/>
      <c r="FQ87" s="114"/>
      <c r="FR87" s="114"/>
      <c r="FS87" s="114"/>
      <c r="FT87" s="114"/>
      <c r="FU87" s="114"/>
      <c r="FV87" s="114"/>
      <c r="FW87" s="114"/>
      <c r="FX87" s="114"/>
      <c r="FY87" s="114"/>
      <c r="FZ87" s="114"/>
      <c r="GA87" s="114"/>
      <c r="GB87" s="114"/>
      <c r="GC87" s="114"/>
      <c r="GD87" s="114"/>
      <c r="GE87" s="114"/>
    </row>
    <row r="88" spans="1:187" ht="15" customHeight="1" x14ac:dyDescent="0.3">
      <c r="A88" s="134"/>
      <c r="B88" s="48">
        <v>77</v>
      </c>
      <c r="C88" s="312">
        <f>Page2of3!C88</f>
        <v>0</v>
      </c>
      <c r="D88" s="313"/>
      <c r="E88" s="314" t="str">
        <f>IF(Page2of3!X88&gt;1,DW88," ")</f>
        <v xml:space="preserve"> </v>
      </c>
      <c r="F88" s="315"/>
      <c r="G88" s="315"/>
      <c r="H88" s="315"/>
      <c r="I88" s="315"/>
      <c r="J88" s="315"/>
      <c r="K88" s="315"/>
      <c r="L88" s="316"/>
      <c r="M88" s="317"/>
      <c r="N88" s="317"/>
      <c r="O88" s="317"/>
      <c r="P88" s="141">
        <v>0</v>
      </c>
      <c r="Q88" s="142">
        <v>0</v>
      </c>
      <c r="R88" s="142">
        <v>0</v>
      </c>
      <c r="S88" s="318">
        <v>0</v>
      </c>
      <c r="T88" s="319"/>
      <c r="U88" s="320">
        <v>0</v>
      </c>
      <c r="V88" s="321"/>
      <c r="W88" s="322">
        <v>0</v>
      </c>
      <c r="X88" s="323"/>
      <c r="Y88" s="324">
        <v>0</v>
      </c>
      <c r="Z88" s="238"/>
      <c r="AA88" s="324">
        <v>0</v>
      </c>
      <c r="AB88" s="238"/>
      <c r="AC88" s="180"/>
      <c r="AD88" s="325"/>
      <c r="AE88" s="326"/>
      <c r="AF88" s="326"/>
      <c r="AG88" s="326"/>
      <c r="AH88" s="326"/>
      <c r="AI88" s="326"/>
      <c r="AJ88" s="326"/>
      <c r="AK88" s="327"/>
      <c r="AL88" s="143"/>
      <c r="AM88" s="276"/>
      <c r="AN88" s="276"/>
      <c r="AO88" s="276"/>
      <c r="AP88" s="276"/>
      <c r="AQ88" s="276"/>
      <c r="AR88" s="276"/>
      <c r="AS88" s="276"/>
      <c r="AT88" s="276"/>
      <c r="AU88" s="276"/>
      <c r="AV88" s="276"/>
      <c r="AW88" s="276"/>
      <c r="AX88" s="276"/>
      <c r="AY88" s="276"/>
      <c r="AZ88" s="276"/>
      <c r="BA88" s="322"/>
      <c r="BB88" s="323"/>
      <c r="BC88" s="169"/>
      <c r="BD88" s="311">
        <f t="shared" si="94"/>
        <v>0</v>
      </c>
      <c r="BE88" s="311"/>
      <c r="BF88" s="311"/>
      <c r="BH88" s="311">
        <f t="shared" si="95"/>
        <v>0</v>
      </c>
      <c r="BI88" s="311"/>
      <c r="BJ88" s="311"/>
      <c r="BM88" s="167">
        <f t="shared" si="96"/>
        <v>0</v>
      </c>
      <c r="BN88" s="168">
        <f t="shared" si="97"/>
        <v>0</v>
      </c>
      <c r="BO88" s="167">
        <f t="shared" si="98"/>
        <v>0</v>
      </c>
      <c r="BP88" s="168">
        <f t="shared" si="99"/>
        <v>0</v>
      </c>
      <c r="BQ88" s="167">
        <f t="shared" si="100"/>
        <v>0</v>
      </c>
      <c r="BR88" s="168">
        <f t="shared" si="101"/>
        <v>0</v>
      </c>
      <c r="BS88" s="167">
        <f t="shared" si="102"/>
        <v>0</v>
      </c>
      <c r="BT88" s="168">
        <f t="shared" si="103"/>
        <v>0</v>
      </c>
      <c r="BU88" s="167">
        <f t="shared" si="104"/>
        <v>0</v>
      </c>
      <c r="BV88" s="167">
        <f t="shared" si="105"/>
        <v>0</v>
      </c>
      <c r="BW88" s="167">
        <f t="shared" si="106"/>
        <v>0</v>
      </c>
      <c r="BX88" s="168">
        <f t="shared" si="107"/>
        <v>0</v>
      </c>
      <c r="BY88" s="167">
        <f t="shared" si="108"/>
        <v>0</v>
      </c>
      <c r="BZ88" s="168">
        <f t="shared" si="109"/>
        <v>0</v>
      </c>
      <c r="CA88" s="167">
        <f t="shared" si="110"/>
        <v>0</v>
      </c>
      <c r="CB88" s="168">
        <f t="shared" si="111"/>
        <v>0</v>
      </c>
      <c r="CC88" s="167">
        <f t="shared" si="112"/>
        <v>0</v>
      </c>
      <c r="CD88" s="168">
        <f t="shared" si="113"/>
        <v>0</v>
      </c>
      <c r="CE88" s="167">
        <f t="shared" si="114"/>
        <v>0</v>
      </c>
      <c r="CF88" s="168">
        <f t="shared" si="115"/>
        <v>0</v>
      </c>
      <c r="CG88" s="167">
        <f t="shared" si="116"/>
        <v>0</v>
      </c>
      <c r="CH88" s="168">
        <f t="shared" si="117"/>
        <v>0</v>
      </c>
      <c r="CI88" s="167">
        <f t="shared" si="118"/>
        <v>0</v>
      </c>
      <c r="CJ88" s="168">
        <f t="shared" si="119"/>
        <v>0</v>
      </c>
      <c r="CK88" s="167">
        <f t="shared" si="120"/>
        <v>0</v>
      </c>
      <c r="CL88" s="168">
        <f t="shared" si="121"/>
        <v>0</v>
      </c>
      <c r="CM88" s="167">
        <f t="shared" si="122"/>
        <v>0</v>
      </c>
      <c r="CN88" s="168">
        <f t="shared" si="123"/>
        <v>0</v>
      </c>
      <c r="CO88" s="167">
        <f t="shared" si="124"/>
        <v>0</v>
      </c>
      <c r="CP88" s="168">
        <f t="shared" si="125"/>
        <v>0</v>
      </c>
      <c r="CQ88" s="167">
        <f t="shared" si="151"/>
        <v>0</v>
      </c>
      <c r="CR88" s="168">
        <f t="shared" si="153"/>
        <v>0</v>
      </c>
      <c r="CS88" s="167">
        <f t="shared" si="152"/>
        <v>0</v>
      </c>
      <c r="CT88" s="168">
        <f t="shared" si="154"/>
        <v>0</v>
      </c>
      <c r="CU88" s="167">
        <f t="shared" si="126"/>
        <v>0</v>
      </c>
      <c r="CV88" s="168">
        <f t="shared" si="127"/>
        <v>0</v>
      </c>
      <c r="CW88" s="167">
        <f t="shared" si="128"/>
        <v>0</v>
      </c>
      <c r="CX88" s="168">
        <f t="shared" si="129"/>
        <v>0</v>
      </c>
      <c r="CY88" s="167">
        <f t="shared" si="130"/>
        <v>0</v>
      </c>
      <c r="CZ88" s="168">
        <f t="shared" si="131"/>
        <v>0</v>
      </c>
      <c r="DA88" s="167">
        <f t="shared" si="132"/>
        <v>0</v>
      </c>
      <c r="DB88" s="168">
        <f t="shared" si="133"/>
        <v>0</v>
      </c>
      <c r="DC88" s="167">
        <f t="shared" si="134"/>
        <v>0</v>
      </c>
      <c r="DD88" s="168">
        <f t="shared" si="135"/>
        <v>0</v>
      </c>
      <c r="DE88" s="167">
        <f t="shared" si="136"/>
        <v>0</v>
      </c>
      <c r="DF88" s="168">
        <f t="shared" si="137"/>
        <v>0</v>
      </c>
      <c r="DG88" s="167">
        <f t="shared" si="138"/>
        <v>0</v>
      </c>
      <c r="DH88" s="168">
        <f t="shared" si="139"/>
        <v>0</v>
      </c>
      <c r="DI88" s="167">
        <f t="shared" si="140"/>
        <v>0</v>
      </c>
      <c r="DJ88" s="168">
        <f t="shared" si="141"/>
        <v>0</v>
      </c>
      <c r="DK88" s="167">
        <f t="shared" si="142"/>
        <v>0</v>
      </c>
      <c r="DL88" s="168">
        <f t="shared" si="143"/>
        <v>0</v>
      </c>
      <c r="DM88" s="167">
        <f t="shared" si="144"/>
        <v>0</v>
      </c>
      <c r="DN88" s="168">
        <f t="shared" si="145"/>
        <v>0</v>
      </c>
      <c r="DO88" s="167">
        <f t="shared" si="146"/>
        <v>0</v>
      </c>
      <c r="DP88" s="168">
        <f t="shared" si="147"/>
        <v>0</v>
      </c>
      <c r="DQ88" s="167">
        <f t="shared" si="148"/>
        <v>0</v>
      </c>
      <c r="DR88" s="168">
        <f t="shared" si="149"/>
        <v>0</v>
      </c>
      <c r="DS88" s="167"/>
      <c r="DT88" s="167"/>
      <c r="DU88" s="167" t="str">
        <f>LEFT(Page2of3!E88,1)</f>
        <v/>
      </c>
      <c r="DV88" s="167">
        <f>Page2of3!J88</f>
        <v>0</v>
      </c>
      <c r="DW88" s="167" t="str">
        <f t="shared" si="150"/>
        <v>0, .</v>
      </c>
      <c r="DX88" s="167"/>
      <c r="DY88" s="167"/>
      <c r="DZ88" s="169"/>
      <c r="EY88" s="114"/>
      <c r="EZ88" s="114"/>
      <c r="FA88" s="114"/>
      <c r="FB88" s="114"/>
      <c r="FC88" s="114"/>
      <c r="FD88" s="114"/>
      <c r="FE88" s="114"/>
      <c r="FF88" s="114"/>
      <c r="FG88" s="114"/>
      <c r="FH88" s="114"/>
      <c r="FI88" s="114"/>
      <c r="FJ88" s="114"/>
      <c r="FK88" s="114"/>
      <c r="FL88" s="114"/>
      <c r="FM88" s="114"/>
      <c r="FN88" s="114"/>
      <c r="FO88" s="114"/>
      <c r="FP88" s="114"/>
      <c r="FQ88" s="114"/>
      <c r="FR88" s="114"/>
      <c r="FS88" s="114"/>
      <c r="FT88" s="114"/>
      <c r="FU88" s="114"/>
      <c r="FV88" s="114"/>
      <c r="FW88" s="114"/>
      <c r="FX88" s="114"/>
      <c r="FY88" s="114"/>
      <c r="FZ88" s="114"/>
      <c r="GA88" s="114"/>
      <c r="GB88" s="114"/>
      <c r="GC88" s="114"/>
      <c r="GD88" s="114"/>
      <c r="GE88" s="114"/>
    </row>
    <row r="89" spans="1:187" ht="15" customHeight="1" x14ac:dyDescent="0.3">
      <c r="A89" s="134"/>
      <c r="B89" s="48">
        <v>78</v>
      </c>
      <c r="C89" s="312">
        <f>Page2of3!C89</f>
        <v>0</v>
      </c>
      <c r="D89" s="313"/>
      <c r="E89" s="314" t="str">
        <f>IF(Page2of3!X89&gt;1,DW89," ")</f>
        <v xml:space="preserve"> </v>
      </c>
      <c r="F89" s="315"/>
      <c r="G89" s="315"/>
      <c r="H89" s="315"/>
      <c r="I89" s="315"/>
      <c r="J89" s="315"/>
      <c r="K89" s="315"/>
      <c r="L89" s="316"/>
      <c r="M89" s="317"/>
      <c r="N89" s="317"/>
      <c r="O89" s="317"/>
      <c r="P89" s="141">
        <v>0</v>
      </c>
      <c r="Q89" s="142">
        <v>0</v>
      </c>
      <c r="R89" s="142">
        <v>0</v>
      </c>
      <c r="S89" s="318">
        <v>0</v>
      </c>
      <c r="T89" s="319"/>
      <c r="U89" s="320">
        <v>0</v>
      </c>
      <c r="V89" s="321"/>
      <c r="W89" s="322">
        <v>0</v>
      </c>
      <c r="X89" s="323"/>
      <c r="Y89" s="324">
        <v>0</v>
      </c>
      <c r="Z89" s="238"/>
      <c r="AA89" s="324">
        <v>0</v>
      </c>
      <c r="AB89" s="238"/>
      <c r="AC89" s="180"/>
      <c r="AD89" s="325"/>
      <c r="AE89" s="326"/>
      <c r="AF89" s="326"/>
      <c r="AG89" s="326"/>
      <c r="AH89" s="326"/>
      <c r="AI89" s="326"/>
      <c r="AJ89" s="326"/>
      <c r="AK89" s="327"/>
      <c r="AL89" s="143"/>
      <c r="AM89" s="276"/>
      <c r="AN89" s="276"/>
      <c r="AO89" s="276"/>
      <c r="AP89" s="276"/>
      <c r="AQ89" s="276"/>
      <c r="AR89" s="276"/>
      <c r="AS89" s="276"/>
      <c r="AT89" s="276"/>
      <c r="AU89" s="276"/>
      <c r="AV89" s="276"/>
      <c r="AW89" s="276"/>
      <c r="AX89" s="276"/>
      <c r="AY89" s="276"/>
      <c r="AZ89" s="276"/>
      <c r="BA89" s="322"/>
      <c r="BB89" s="323"/>
      <c r="BC89" s="169"/>
      <c r="BD89" s="311">
        <f t="shared" si="94"/>
        <v>0</v>
      </c>
      <c r="BE89" s="311"/>
      <c r="BF89" s="311"/>
      <c r="BH89" s="311">
        <f t="shared" si="95"/>
        <v>0</v>
      </c>
      <c r="BI89" s="311"/>
      <c r="BJ89" s="311"/>
      <c r="BM89" s="167">
        <f t="shared" si="96"/>
        <v>0</v>
      </c>
      <c r="BN89" s="168">
        <f t="shared" si="97"/>
        <v>0</v>
      </c>
      <c r="BO89" s="167">
        <f t="shared" si="98"/>
        <v>0</v>
      </c>
      <c r="BP89" s="168">
        <f t="shared" si="99"/>
        <v>0</v>
      </c>
      <c r="BQ89" s="167">
        <f t="shared" si="100"/>
        <v>0</v>
      </c>
      <c r="BR89" s="168">
        <f t="shared" si="101"/>
        <v>0</v>
      </c>
      <c r="BS89" s="167">
        <f t="shared" si="102"/>
        <v>0</v>
      </c>
      <c r="BT89" s="168">
        <f t="shared" si="103"/>
        <v>0</v>
      </c>
      <c r="BU89" s="167">
        <f t="shared" si="104"/>
        <v>0</v>
      </c>
      <c r="BV89" s="167">
        <f t="shared" si="105"/>
        <v>0</v>
      </c>
      <c r="BW89" s="167">
        <f t="shared" si="106"/>
        <v>0</v>
      </c>
      <c r="BX89" s="168">
        <f t="shared" si="107"/>
        <v>0</v>
      </c>
      <c r="BY89" s="167">
        <f t="shared" si="108"/>
        <v>0</v>
      </c>
      <c r="BZ89" s="168">
        <f t="shared" si="109"/>
        <v>0</v>
      </c>
      <c r="CA89" s="167">
        <f t="shared" si="110"/>
        <v>0</v>
      </c>
      <c r="CB89" s="168">
        <f t="shared" si="111"/>
        <v>0</v>
      </c>
      <c r="CC89" s="167">
        <f t="shared" si="112"/>
        <v>0</v>
      </c>
      <c r="CD89" s="168">
        <f t="shared" si="113"/>
        <v>0</v>
      </c>
      <c r="CE89" s="167">
        <f t="shared" si="114"/>
        <v>0</v>
      </c>
      <c r="CF89" s="168">
        <f t="shared" si="115"/>
        <v>0</v>
      </c>
      <c r="CG89" s="167">
        <f t="shared" si="116"/>
        <v>0</v>
      </c>
      <c r="CH89" s="168">
        <f t="shared" si="117"/>
        <v>0</v>
      </c>
      <c r="CI89" s="167">
        <f t="shared" si="118"/>
        <v>0</v>
      </c>
      <c r="CJ89" s="168">
        <f t="shared" si="119"/>
        <v>0</v>
      </c>
      <c r="CK89" s="167">
        <f t="shared" si="120"/>
        <v>0</v>
      </c>
      <c r="CL89" s="168">
        <f t="shared" si="121"/>
        <v>0</v>
      </c>
      <c r="CM89" s="167">
        <f t="shared" si="122"/>
        <v>0</v>
      </c>
      <c r="CN89" s="168">
        <f t="shared" si="123"/>
        <v>0</v>
      </c>
      <c r="CO89" s="167">
        <f t="shared" si="124"/>
        <v>0</v>
      </c>
      <c r="CP89" s="168">
        <f t="shared" si="125"/>
        <v>0</v>
      </c>
      <c r="CQ89" s="167">
        <f t="shared" si="151"/>
        <v>0</v>
      </c>
      <c r="CR89" s="168">
        <f t="shared" si="153"/>
        <v>0</v>
      </c>
      <c r="CS89" s="167">
        <f t="shared" si="152"/>
        <v>0</v>
      </c>
      <c r="CT89" s="168">
        <f t="shared" si="154"/>
        <v>0</v>
      </c>
      <c r="CU89" s="167">
        <f t="shared" si="126"/>
        <v>0</v>
      </c>
      <c r="CV89" s="168">
        <f t="shared" si="127"/>
        <v>0</v>
      </c>
      <c r="CW89" s="167">
        <f t="shared" si="128"/>
        <v>0</v>
      </c>
      <c r="CX89" s="168">
        <f t="shared" si="129"/>
        <v>0</v>
      </c>
      <c r="CY89" s="167">
        <f t="shared" si="130"/>
        <v>0</v>
      </c>
      <c r="CZ89" s="168">
        <f t="shared" si="131"/>
        <v>0</v>
      </c>
      <c r="DA89" s="167">
        <f t="shared" si="132"/>
        <v>0</v>
      </c>
      <c r="DB89" s="168">
        <f t="shared" si="133"/>
        <v>0</v>
      </c>
      <c r="DC89" s="167">
        <f t="shared" si="134"/>
        <v>0</v>
      </c>
      <c r="DD89" s="168">
        <f t="shared" si="135"/>
        <v>0</v>
      </c>
      <c r="DE89" s="167">
        <f t="shared" si="136"/>
        <v>0</v>
      </c>
      <c r="DF89" s="168">
        <f t="shared" si="137"/>
        <v>0</v>
      </c>
      <c r="DG89" s="167">
        <f t="shared" si="138"/>
        <v>0</v>
      </c>
      <c r="DH89" s="168">
        <f t="shared" si="139"/>
        <v>0</v>
      </c>
      <c r="DI89" s="167">
        <f t="shared" si="140"/>
        <v>0</v>
      </c>
      <c r="DJ89" s="168">
        <f t="shared" si="141"/>
        <v>0</v>
      </c>
      <c r="DK89" s="167">
        <f t="shared" si="142"/>
        <v>0</v>
      </c>
      <c r="DL89" s="168">
        <f t="shared" si="143"/>
        <v>0</v>
      </c>
      <c r="DM89" s="167">
        <f t="shared" si="144"/>
        <v>0</v>
      </c>
      <c r="DN89" s="168">
        <f t="shared" si="145"/>
        <v>0</v>
      </c>
      <c r="DO89" s="167">
        <f t="shared" si="146"/>
        <v>0</v>
      </c>
      <c r="DP89" s="168">
        <f t="shared" si="147"/>
        <v>0</v>
      </c>
      <c r="DQ89" s="167">
        <f t="shared" si="148"/>
        <v>0</v>
      </c>
      <c r="DR89" s="168">
        <f t="shared" si="149"/>
        <v>0</v>
      </c>
      <c r="DS89" s="167"/>
      <c r="DT89" s="167"/>
      <c r="DU89" s="167" t="str">
        <f>LEFT(Page2of3!E89,1)</f>
        <v/>
      </c>
      <c r="DV89" s="167">
        <f>Page2of3!J89</f>
        <v>0</v>
      </c>
      <c r="DW89" s="167" t="str">
        <f t="shared" si="150"/>
        <v>0, .</v>
      </c>
      <c r="DX89" s="167"/>
      <c r="DY89" s="167"/>
      <c r="DZ89" s="169"/>
      <c r="EY89" s="114"/>
      <c r="EZ89" s="114"/>
      <c r="FA89" s="114"/>
      <c r="FB89" s="114"/>
      <c r="FC89" s="114"/>
      <c r="FD89" s="114"/>
      <c r="FE89" s="114"/>
      <c r="FF89" s="114"/>
      <c r="FG89" s="114"/>
      <c r="FH89" s="114"/>
      <c r="FI89" s="114"/>
      <c r="FJ89" s="114"/>
      <c r="FK89" s="114"/>
      <c r="FL89" s="114"/>
      <c r="FM89" s="114"/>
      <c r="FN89" s="114"/>
      <c r="FO89" s="114"/>
      <c r="FP89" s="114"/>
      <c r="FQ89" s="114"/>
      <c r="FR89" s="114"/>
      <c r="FS89" s="114"/>
      <c r="FT89" s="114"/>
      <c r="FU89" s="114"/>
      <c r="FV89" s="114"/>
      <c r="FW89" s="114"/>
      <c r="FX89" s="114"/>
      <c r="FY89" s="114"/>
      <c r="FZ89" s="114"/>
      <c r="GA89" s="114"/>
      <c r="GB89" s="114"/>
      <c r="GC89" s="114"/>
      <c r="GD89" s="114"/>
      <c r="GE89" s="114"/>
    </row>
    <row r="90" spans="1:187" ht="15" customHeight="1" x14ac:dyDescent="0.3">
      <c r="A90" s="134"/>
      <c r="B90" s="48">
        <v>79</v>
      </c>
      <c r="C90" s="312">
        <f>Page2of3!C90</f>
        <v>0</v>
      </c>
      <c r="D90" s="313"/>
      <c r="E90" s="314" t="str">
        <f>IF(Page2of3!X90&gt;1,DW90," ")</f>
        <v xml:space="preserve"> </v>
      </c>
      <c r="F90" s="315"/>
      <c r="G90" s="315"/>
      <c r="H90" s="315"/>
      <c r="I90" s="315"/>
      <c r="J90" s="315"/>
      <c r="K90" s="315"/>
      <c r="L90" s="316"/>
      <c r="M90" s="317"/>
      <c r="N90" s="317"/>
      <c r="O90" s="317"/>
      <c r="P90" s="141">
        <v>0</v>
      </c>
      <c r="Q90" s="142">
        <v>0</v>
      </c>
      <c r="R90" s="142">
        <v>0</v>
      </c>
      <c r="S90" s="318">
        <v>0</v>
      </c>
      <c r="T90" s="319"/>
      <c r="U90" s="320">
        <v>0</v>
      </c>
      <c r="V90" s="321"/>
      <c r="W90" s="322">
        <v>0</v>
      </c>
      <c r="X90" s="323"/>
      <c r="Y90" s="324">
        <v>0</v>
      </c>
      <c r="Z90" s="238"/>
      <c r="AA90" s="324">
        <v>0</v>
      </c>
      <c r="AB90" s="238"/>
      <c r="AC90" s="180"/>
      <c r="AD90" s="325"/>
      <c r="AE90" s="326"/>
      <c r="AF90" s="326"/>
      <c r="AG90" s="326"/>
      <c r="AH90" s="326"/>
      <c r="AI90" s="326"/>
      <c r="AJ90" s="326"/>
      <c r="AK90" s="327"/>
      <c r="AL90" s="143"/>
      <c r="AM90" s="276"/>
      <c r="AN90" s="276"/>
      <c r="AO90" s="276"/>
      <c r="AP90" s="276"/>
      <c r="AQ90" s="276"/>
      <c r="AR90" s="276"/>
      <c r="AS90" s="276"/>
      <c r="AT90" s="276"/>
      <c r="AU90" s="276"/>
      <c r="AV90" s="276"/>
      <c r="AW90" s="276"/>
      <c r="AX90" s="276"/>
      <c r="AY90" s="276"/>
      <c r="AZ90" s="276"/>
      <c r="BA90" s="322"/>
      <c r="BB90" s="323"/>
      <c r="BC90" s="169"/>
      <c r="BD90" s="311">
        <f t="shared" si="94"/>
        <v>0</v>
      </c>
      <c r="BE90" s="311"/>
      <c r="BF90" s="311"/>
      <c r="BH90" s="311">
        <f t="shared" si="95"/>
        <v>0</v>
      </c>
      <c r="BI90" s="311"/>
      <c r="BJ90" s="311"/>
      <c r="BM90" s="167">
        <f t="shared" si="96"/>
        <v>0</v>
      </c>
      <c r="BN90" s="168">
        <f t="shared" si="97"/>
        <v>0</v>
      </c>
      <c r="BO90" s="167">
        <f t="shared" si="98"/>
        <v>0</v>
      </c>
      <c r="BP90" s="168">
        <f t="shared" si="99"/>
        <v>0</v>
      </c>
      <c r="BQ90" s="167">
        <f t="shared" si="100"/>
        <v>0</v>
      </c>
      <c r="BR90" s="168">
        <f t="shared" si="101"/>
        <v>0</v>
      </c>
      <c r="BS90" s="167">
        <f t="shared" si="102"/>
        <v>0</v>
      </c>
      <c r="BT90" s="168">
        <f t="shared" si="103"/>
        <v>0</v>
      </c>
      <c r="BU90" s="167">
        <f t="shared" si="104"/>
        <v>0</v>
      </c>
      <c r="BV90" s="167">
        <f t="shared" si="105"/>
        <v>0</v>
      </c>
      <c r="BW90" s="167">
        <f t="shared" si="106"/>
        <v>0</v>
      </c>
      <c r="BX90" s="168">
        <f t="shared" si="107"/>
        <v>0</v>
      </c>
      <c r="BY90" s="167">
        <f t="shared" si="108"/>
        <v>0</v>
      </c>
      <c r="BZ90" s="168">
        <f t="shared" si="109"/>
        <v>0</v>
      </c>
      <c r="CA90" s="167">
        <f t="shared" si="110"/>
        <v>0</v>
      </c>
      <c r="CB90" s="168">
        <f t="shared" si="111"/>
        <v>0</v>
      </c>
      <c r="CC90" s="167">
        <f t="shared" si="112"/>
        <v>0</v>
      </c>
      <c r="CD90" s="168">
        <f t="shared" si="113"/>
        <v>0</v>
      </c>
      <c r="CE90" s="167">
        <f t="shared" si="114"/>
        <v>0</v>
      </c>
      <c r="CF90" s="168">
        <f t="shared" si="115"/>
        <v>0</v>
      </c>
      <c r="CG90" s="167">
        <f t="shared" si="116"/>
        <v>0</v>
      </c>
      <c r="CH90" s="168">
        <f t="shared" si="117"/>
        <v>0</v>
      </c>
      <c r="CI90" s="167">
        <f t="shared" si="118"/>
        <v>0</v>
      </c>
      <c r="CJ90" s="168">
        <f t="shared" si="119"/>
        <v>0</v>
      </c>
      <c r="CK90" s="167">
        <f t="shared" si="120"/>
        <v>0</v>
      </c>
      <c r="CL90" s="168">
        <f t="shared" si="121"/>
        <v>0</v>
      </c>
      <c r="CM90" s="167">
        <f t="shared" si="122"/>
        <v>0</v>
      </c>
      <c r="CN90" s="168">
        <f t="shared" si="123"/>
        <v>0</v>
      </c>
      <c r="CO90" s="167">
        <f t="shared" si="124"/>
        <v>0</v>
      </c>
      <c r="CP90" s="168">
        <f t="shared" si="125"/>
        <v>0</v>
      </c>
      <c r="CQ90" s="167">
        <f t="shared" si="151"/>
        <v>0</v>
      </c>
      <c r="CR90" s="168">
        <f t="shared" si="153"/>
        <v>0</v>
      </c>
      <c r="CS90" s="167">
        <f t="shared" si="152"/>
        <v>0</v>
      </c>
      <c r="CT90" s="168">
        <f t="shared" si="154"/>
        <v>0</v>
      </c>
      <c r="CU90" s="167">
        <f t="shared" si="126"/>
        <v>0</v>
      </c>
      <c r="CV90" s="168">
        <f t="shared" si="127"/>
        <v>0</v>
      </c>
      <c r="CW90" s="167">
        <f t="shared" si="128"/>
        <v>0</v>
      </c>
      <c r="CX90" s="168">
        <f t="shared" si="129"/>
        <v>0</v>
      </c>
      <c r="CY90" s="167">
        <f t="shared" si="130"/>
        <v>0</v>
      </c>
      <c r="CZ90" s="168">
        <f t="shared" si="131"/>
        <v>0</v>
      </c>
      <c r="DA90" s="167">
        <f t="shared" si="132"/>
        <v>0</v>
      </c>
      <c r="DB90" s="168">
        <f t="shared" si="133"/>
        <v>0</v>
      </c>
      <c r="DC90" s="167">
        <f t="shared" si="134"/>
        <v>0</v>
      </c>
      <c r="DD90" s="168">
        <f t="shared" si="135"/>
        <v>0</v>
      </c>
      <c r="DE90" s="167">
        <f t="shared" si="136"/>
        <v>0</v>
      </c>
      <c r="DF90" s="168">
        <f t="shared" si="137"/>
        <v>0</v>
      </c>
      <c r="DG90" s="167">
        <f t="shared" si="138"/>
        <v>0</v>
      </c>
      <c r="DH90" s="168">
        <f t="shared" si="139"/>
        <v>0</v>
      </c>
      <c r="DI90" s="167">
        <f t="shared" si="140"/>
        <v>0</v>
      </c>
      <c r="DJ90" s="168">
        <f t="shared" si="141"/>
        <v>0</v>
      </c>
      <c r="DK90" s="167">
        <f t="shared" si="142"/>
        <v>0</v>
      </c>
      <c r="DL90" s="168">
        <f t="shared" si="143"/>
        <v>0</v>
      </c>
      <c r="DM90" s="167">
        <f t="shared" si="144"/>
        <v>0</v>
      </c>
      <c r="DN90" s="168">
        <f t="shared" si="145"/>
        <v>0</v>
      </c>
      <c r="DO90" s="167">
        <f t="shared" si="146"/>
        <v>0</v>
      </c>
      <c r="DP90" s="168">
        <f t="shared" si="147"/>
        <v>0</v>
      </c>
      <c r="DQ90" s="167">
        <f t="shared" si="148"/>
        <v>0</v>
      </c>
      <c r="DR90" s="168">
        <f t="shared" si="149"/>
        <v>0</v>
      </c>
      <c r="DS90" s="167"/>
      <c r="DT90" s="167"/>
      <c r="DU90" s="167" t="str">
        <f>LEFT(Page2of3!E90,1)</f>
        <v/>
      </c>
      <c r="DV90" s="167">
        <f>Page2of3!J90</f>
        <v>0</v>
      </c>
      <c r="DW90" s="167" t="str">
        <f t="shared" si="150"/>
        <v>0, .</v>
      </c>
      <c r="DX90" s="167"/>
      <c r="DY90" s="167"/>
      <c r="DZ90" s="169"/>
      <c r="EY90" s="114"/>
      <c r="EZ90" s="114"/>
      <c r="FA90" s="114"/>
      <c r="FB90" s="114"/>
      <c r="FC90" s="114"/>
      <c r="FD90" s="114"/>
      <c r="FE90" s="114"/>
      <c r="FF90" s="114"/>
      <c r="FG90" s="114"/>
      <c r="FH90" s="114"/>
      <c r="FI90" s="114"/>
      <c r="FJ90" s="114"/>
      <c r="FK90" s="114"/>
      <c r="FL90" s="114"/>
      <c r="FM90" s="114"/>
      <c r="FN90" s="114"/>
      <c r="FO90" s="114"/>
      <c r="FP90" s="114"/>
      <c r="FQ90" s="114"/>
      <c r="FR90" s="114"/>
      <c r="FS90" s="114"/>
      <c r="FT90" s="114"/>
      <c r="FU90" s="114"/>
      <c r="FV90" s="114"/>
      <c r="FW90" s="114"/>
      <c r="FX90" s="114"/>
      <c r="FY90" s="114"/>
      <c r="FZ90" s="114"/>
      <c r="GA90" s="114"/>
      <c r="GB90" s="114"/>
      <c r="GC90" s="114"/>
      <c r="GD90" s="114"/>
      <c r="GE90" s="114"/>
    </row>
    <row r="91" spans="1:187" ht="15" customHeight="1" x14ac:dyDescent="0.3">
      <c r="A91" s="134"/>
      <c r="B91" s="48">
        <v>80</v>
      </c>
      <c r="C91" s="312">
        <f>Page2of3!C91</f>
        <v>0</v>
      </c>
      <c r="D91" s="313"/>
      <c r="E91" s="314" t="str">
        <f>IF(Page2of3!X91&gt;1,DW91," ")</f>
        <v xml:space="preserve"> </v>
      </c>
      <c r="F91" s="315"/>
      <c r="G91" s="315"/>
      <c r="H91" s="315"/>
      <c r="I91" s="315"/>
      <c r="J91" s="315"/>
      <c r="K91" s="315"/>
      <c r="L91" s="316"/>
      <c r="M91" s="317"/>
      <c r="N91" s="317"/>
      <c r="O91" s="317"/>
      <c r="P91" s="141">
        <v>0</v>
      </c>
      <c r="Q91" s="142">
        <v>0</v>
      </c>
      <c r="R91" s="142">
        <v>0</v>
      </c>
      <c r="S91" s="318">
        <v>0</v>
      </c>
      <c r="T91" s="319"/>
      <c r="U91" s="320">
        <v>0</v>
      </c>
      <c r="V91" s="321"/>
      <c r="W91" s="322">
        <v>0</v>
      </c>
      <c r="X91" s="323"/>
      <c r="Y91" s="324">
        <v>0</v>
      </c>
      <c r="Z91" s="238"/>
      <c r="AA91" s="324">
        <v>0</v>
      </c>
      <c r="AB91" s="238"/>
      <c r="AC91" s="180"/>
      <c r="AD91" s="325"/>
      <c r="AE91" s="326"/>
      <c r="AF91" s="326"/>
      <c r="AG91" s="326"/>
      <c r="AH91" s="326"/>
      <c r="AI91" s="326"/>
      <c r="AJ91" s="326"/>
      <c r="AK91" s="327"/>
      <c r="AL91" s="143"/>
      <c r="AM91" s="276"/>
      <c r="AN91" s="276"/>
      <c r="AO91" s="276"/>
      <c r="AP91" s="276"/>
      <c r="AQ91" s="276"/>
      <c r="AR91" s="276"/>
      <c r="AS91" s="276"/>
      <c r="AT91" s="276"/>
      <c r="AU91" s="276"/>
      <c r="AV91" s="276"/>
      <c r="AW91" s="276"/>
      <c r="AX91" s="276"/>
      <c r="AY91" s="276"/>
      <c r="AZ91" s="276"/>
      <c r="BA91" s="322"/>
      <c r="BB91" s="323"/>
      <c r="BC91" s="169"/>
      <c r="BD91" s="311">
        <f t="shared" si="94"/>
        <v>0</v>
      </c>
      <c r="BE91" s="311"/>
      <c r="BF91" s="311"/>
      <c r="BH91" s="311">
        <f t="shared" si="95"/>
        <v>0</v>
      </c>
      <c r="BI91" s="311"/>
      <c r="BJ91" s="311"/>
      <c r="BM91" s="167">
        <f t="shared" si="96"/>
        <v>0</v>
      </c>
      <c r="BN91" s="168">
        <f t="shared" si="97"/>
        <v>0</v>
      </c>
      <c r="BO91" s="167">
        <f t="shared" si="98"/>
        <v>0</v>
      </c>
      <c r="BP91" s="168">
        <f t="shared" si="99"/>
        <v>0</v>
      </c>
      <c r="BQ91" s="167">
        <f t="shared" si="100"/>
        <v>0</v>
      </c>
      <c r="BR91" s="168">
        <f t="shared" si="101"/>
        <v>0</v>
      </c>
      <c r="BS91" s="167">
        <f t="shared" si="102"/>
        <v>0</v>
      </c>
      <c r="BT91" s="168">
        <f t="shared" si="103"/>
        <v>0</v>
      </c>
      <c r="BU91" s="167">
        <f t="shared" si="104"/>
        <v>0</v>
      </c>
      <c r="BV91" s="167">
        <f t="shared" si="105"/>
        <v>0</v>
      </c>
      <c r="BW91" s="167">
        <f t="shared" si="106"/>
        <v>0</v>
      </c>
      <c r="BX91" s="168">
        <f t="shared" si="107"/>
        <v>0</v>
      </c>
      <c r="BY91" s="167">
        <f t="shared" si="108"/>
        <v>0</v>
      </c>
      <c r="BZ91" s="168">
        <f t="shared" si="109"/>
        <v>0</v>
      </c>
      <c r="CA91" s="167">
        <f t="shared" si="110"/>
        <v>0</v>
      </c>
      <c r="CB91" s="168">
        <f t="shared" si="111"/>
        <v>0</v>
      </c>
      <c r="CC91" s="167">
        <f t="shared" si="112"/>
        <v>0</v>
      </c>
      <c r="CD91" s="168">
        <f t="shared" si="113"/>
        <v>0</v>
      </c>
      <c r="CE91" s="167">
        <f t="shared" si="114"/>
        <v>0</v>
      </c>
      <c r="CF91" s="168">
        <f t="shared" si="115"/>
        <v>0</v>
      </c>
      <c r="CG91" s="167">
        <f t="shared" si="116"/>
        <v>0</v>
      </c>
      <c r="CH91" s="168">
        <f t="shared" si="117"/>
        <v>0</v>
      </c>
      <c r="CI91" s="167">
        <f t="shared" si="118"/>
        <v>0</v>
      </c>
      <c r="CJ91" s="168">
        <f t="shared" si="119"/>
        <v>0</v>
      </c>
      <c r="CK91" s="167">
        <f t="shared" si="120"/>
        <v>0</v>
      </c>
      <c r="CL91" s="168">
        <f t="shared" si="121"/>
        <v>0</v>
      </c>
      <c r="CM91" s="167">
        <f t="shared" si="122"/>
        <v>0</v>
      </c>
      <c r="CN91" s="168">
        <f t="shared" si="123"/>
        <v>0</v>
      </c>
      <c r="CO91" s="167">
        <f t="shared" si="124"/>
        <v>0</v>
      </c>
      <c r="CP91" s="168">
        <f t="shared" si="125"/>
        <v>0</v>
      </c>
      <c r="CQ91" s="167">
        <f t="shared" si="151"/>
        <v>0</v>
      </c>
      <c r="CR91" s="168">
        <f t="shared" si="153"/>
        <v>0</v>
      </c>
      <c r="CS91" s="167">
        <f t="shared" si="152"/>
        <v>0</v>
      </c>
      <c r="CT91" s="168">
        <f t="shared" si="154"/>
        <v>0</v>
      </c>
      <c r="CU91" s="167">
        <f t="shared" si="126"/>
        <v>0</v>
      </c>
      <c r="CV91" s="168">
        <f t="shared" si="127"/>
        <v>0</v>
      </c>
      <c r="CW91" s="167">
        <f t="shared" si="128"/>
        <v>0</v>
      </c>
      <c r="CX91" s="168">
        <f t="shared" si="129"/>
        <v>0</v>
      </c>
      <c r="CY91" s="167">
        <f t="shared" si="130"/>
        <v>0</v>
      </c>
      <c r="CZ91" s="168">
        <f t="shared" si="131"/>
        <v>0</v>
      </c>
      <c r="DA91" s="167">
        <f t="shared" si="132"/>
        <v>0</v>
      </c>
      <c r="DB91" s="168">
        <f t="shared" si="133"/>
        <v>0</v>
      </c>
      <c r="DC91" s="167">
        <f t="shared" si="134"/>
        <v>0</v>
      </c>
      <c r="DD91" s="168">
        <f t="shared" si="135"/>
        <v>0</v>
      </c>
      <c r="DE91" s="167">
        <f t="shared" si="136"/>
        <v>0</v>
      </c>
      <c r="DF91" s="168">
        <f t="shared" si="137"/>
        <v>0</v>
      </c>
      <c r="DG91" s="167">
        <f t="shared" si="138"/>
        <v>0</v>
      </c>
      <c r="DH91" s="168">
        <f t="shared" si="139"/>
        <v>0</v>
      </c>
      <c r="DI91" s="167">
        <f t="shared" si="140"/>
        <v>0</v>
      </c>
      <c r="DJ91" s="168">
        <f t="shared" si="141"/>
        <v>0</v>
      </c>
      <c r="DK91" s="167">
        <f t="shared" si="142"/>
        <v>0</v>
      </c>
      <c r="DL91" s="168">
        <f t="shared" si="143"/>
        <v>0</v>
      </c>
      <c r="DM91" s="167">
        <f t="shared" si="144"/>
        <v>0</v>
      </c>
      <c r="DN91" s="168">
        <f t="shared" si="145"/>
        <v>0</v>
      </c>
      <c r="DO91" s="167">
        <f t="shared" si="146"/>
        <v>0</v>
      </c>
      <c r="DP91" s="168">
        <f t="shared" si="147"/>
        <v>0</v>
      </c>
      <c r="DQ91" s="167">
        <f t="shared" si="148"/>
        <v>0</v>
      </c>
      <c r="DR91" s="168">
        <f t="shared" si="149"/>
        <v>0</v>
      </c>
      <c r="DS91" s="167"/>
      <c r="DT91" s="167"/>
      <c r="DU91" s="167" t="str">
        <f>LEFT(Page2of3!E91,1)</f>
        <v/>
      </c>
      <c r="DV91" s="167">
        <f>Page2of3!J91</f>
        <v>0</v>
      </c>
      <c r="DW91" s="167" t="str">
        <f t="shared" si="150"/>
        <v>0, .</v>
      </c>
      <c r="DX91" s="167"/>
      <c r="DY91" s="167"/>
      <c r="DZ91" s="169"/>
      <c r="EY91" s="114"/>
      <c r="EZ91" s="114"/>
      <c r="FA91" s="114"/>
      <c r="FB91" s="114"/>
      <c r="FC91" s="114"/>
      <c r="FD91" s="114"/>
      <c r="FE91" s="114"/>
      <c r="FF91" s="114"/>
      <c r="FG91" s="114"/>
      <c r="FH91" s="114"/>
      <c r="FI91" s="114"/>
      <c r="FJ91" s="114"/>
      <c r="FK91" s="114"/>
      <c r="FL91" s="114"/>
      <c r="FM91" s="114"/>
      <c r="FN91" s="114"/>
      <c r="FO91" s="114"/>
      <c r="FP91" s="114"/>
      <c r="FQ91" s="114"/>
      <c r="FR91" s="114"/>
      <c r="FS91" s="114"/>
      <c r="FT91" s="114"/>
      <c r="FU91" s="114"/>
      <c r="FV91" s="114"/>
      <c r="FW91" s="114"/>
      <c r="FX91" s="114"/>
      <c r="FY91" s="114"/>
      <c r="FZ91" s="114"/>
      <c r="GA91" s="114"/>
      <c r="GB91" s="114"/>
      <c r="GC91" s="114"/>
      <c r="GD91" s="114"/>
      <c r="GE91" s="114"/>
    </row>
    <row r="92" spans="1:187" ht="15" customHeight="1" x14ac:dyDescent="0.3">
      <c r="A92" s="134"/>
      <c r="B92" s="48">
        <v>81</v>
      </c>
      <c r="C92" s="312">
        <f>Page2of3!C92</f>
        <v>0</v>
      </c>
      <c r="D92" s="313"/>
      <c r="E92" s="314" t="str">
        <f>IF(Page2of3!X92&gt;1,DW92," ")</f>
        <v xml:space="preserve"> </v>
      </c>
      <c r="F92" s="315"/>
      <c r="G92" s="315"/>
      <c r="H92" s="315"/>
      <c r="I92" s="315"/>
      <c r="J92" s="315"/>
      <c r="K92" s="315"/>
      <c r="L92" s="316"/>
      <c r="M92" s="317"/>
      <c r="N92" s="317"/>
      <c r="O92" s="317"/>
      <c r="P92" s="141">
        <v>0</v>
      </c>
      <c r="Q92" s="142">
        <v>0</v>
      </c>
      <c r="R92" s="142">
        <v>0</v>
      </c>
      <c r="S92" s="318">
        <v>0</v>
      </c>
      <c r="T92" s="319"/>
      <c r="U92" s="320">
        <v>0</v>
      </c>
      <c r="V92" s="321"/>
      <c r="W92" s="322">
        <v>0</v>
      </c>
      <c r="X92" s="323"/>
      <c r="Y92" s="324">
        <v>0</v>
      </c>
      <c r="Z92" s="238"/>
      <c r="AA92" s="324">
        <v>0</v>
      </c>
      <c r="AB92" s="238"/>
      <c r="AC92" s="180"/>
      <c r="AD92" s="325"/>
      <c r="AE92" s="326"/>
      <c r="AF92" s="326"/>
      <c r="AG92" s="326"/>
      <c r="AH92" s="326"/>
      <c r="AI92" s="326"/>
      <c r="AJ92" s="326"/>
      <c r="AK92" s="327"/>
      <c r="AL92" s="143"/>
      <c r="AM92" s="276"/>
      <c r="AN92" s="276"/>
      <c r="AO92" s="276"/>
      <c r="AP92" s="276"/>
      <c r="AQ92" s="276"/>
      <c r="AR92" s="276"/>
      <c r="AS92" s="276"/>
      <c r="AT92" s="276"/>
      <c r="AU92" s="276"/>
      <c r="AV92" s="276"/>
      <c r="AW92" s="276"/>
      <c r="AX92" s="276"/>
      <c r="AY92" s="276"/>
      <c r="AZ92" s="276"/>
      <c r="BA92" s="322"/>
      <c r="BB92" s="323"/>
      <c r="BC92" s="169"/>
      <c r="BD92" s="311">
        <f t="shared" si="94"/>
        <v>0</v>
      </c>
      <c r="BE92" s="311"/>
      <c r="BF92" s="311"/>
      <c r="BH92" s="311">
        <f t="shared" si="95"/>
        <v>0</v>
      </c>
      <c r="BI92" s="311"/>
      <c r="BJ92" s="311"/>
      <c r="BM92" s="167">
        <f t="shared" si="96"/>
        <v>0</v>
      </c>
      <c r="BN92" s="168">
        <f t="shared" si="97"/>
        <v>0</v>
      </c>
      <c r="BO92" s="167">
        <f t="shared" si="98"/>
        <v>0</v>
      </c>
      <c r="BP92" s="168">
        <f t="shared" si="99"/>
        <v>0</v>
      </c>
      <c r="BQ92" s="167">
        <f t="shared" si="100"/>
        <v>0</v>
      </c>
      <c r="BR92" s="168">
        <f t="shared" si="101"/>
        <v>0</v>
      </c>
      <c r="BS92" s="167">
        <f t="shared" si="102"/>
        <v>0</v>
      </c>
      <c r="BT92" s="168">
        <f t="shared" si="103"/>
        <v>0</v>
      </c>
      <c r="BU92" s="167">
        <f t="shared" si="104"/>
        <v>0</v>
      </c>
      <c r="BV92" s="167">
        <f t="shared" si="105"/>
        <v>0</v>
      </c>
      <c r="BW92" s="167">
        <f t="shared" si="106"/>
        <v>0</v>
      </c>
      <c r="BX92" s="168">
        <f t="shared" si="107"/>
        <v>0</v>
      </c>
      <c r="BY92" s="167">
        <f t="shared" si="108"/>
        <v>0</v>
      </c>
      <c r="BZ92" s="168">
        <f t="shared" si="109"/>
        <v>0</v>
      </c>
      <c r="CA92" s="167">
        <f t="shared" si="110"/>
        <v>0</v>
      </c>
      <c r="CB92" s="168">
        <f t="shared" si="111"/>
        <v>0</v>
      </c>
      <c r="CC92" s="167">
        <f t="shared" si="112"/>
        <v>0</v>
      </c>
      <c r="CD92" s="168">
        <f t="shared" si="113"/>
        <v>0</v>
      </c>
      <c r="CE92" s="167">
        <f t="shared" si="114"/>
        <v>0</v>
      </c>
      <c r="CF92" s="168">
        <f t="shared" si="115"/>
        <v>0</v>
      </c>
      <c r="CG92" s="167">
        <f t="shared" si="116"/>
        <v>0</v>
      </c>
      <c r="CH92" s="168">
        <f t="shared" si="117"/>
        <v>0</v>
      </c>
      <c r="CI92" s="167">
        <f t="shared" si="118"/>
        <v>0</v>
      </c>
      <c r="CJ92" s="168">
        <f t="shared" si="119"/>
        <v>0</v>
      </c>
      <c r="CK92" s="167">
        <f t="shared" si="120"/>
        <v>0</v>
      </c>
      <c r="CL92" s="168">
        <f t="shared" si="121"/>
        <v>0</v>
      </c>
      <c r="CM92" s="167">
        <f t="shared" si="122"/>
        <v>0</v>
      </c>
      <c r="CN92" s="168">
        <f t="shared" si="123"/>
        <v>0</v>
      </c>
      <c r="CO92" s="167">
        <f t="shared" si="124"/>
        <v>0</v>
      </c>
      <c r="CP92" s="168">
        <f t="shared" si="125"/>
        <v>0</v>
      </c>
      <c r="CQ92" s="167">
        <f t="shared" si="151"/>
        <v>0</v>
      </c>
      <c r="CR92" s="168">
        <f t="shared" si="153"/>
        <v>0</v>
      </c>
      <c r="CS92" s="167">
        <f t="shared" si="152"/>
        <v>0</v>
      </c>
      <c r="CT92" s="168">
        <f t="shared" si="154"/>
        <v>0</v>
      </c>
      <c r="CU92" s="167">
        <f t="shared" si="126"/>
        <v>0</v>
      </c>
      <c r="CV92" s="168">
        <f t="shared" si="127"/>
        <v>0</v>
      </c>
      <c r="CW92" s="167">
        <f t="shared" si="128"/>
        <v>0</v>
      </c>
      <c r="CX92" s="168">
        <f t="shared" si="129"/>
        <v>0</v>
      </c>
      <c r="CY92" s="167">
        <f t="shared" si="130"/>
        <v>0</v>
      </c>
      <c r="CZ92" s="168">
        <f t="shared" si="131"/>
        <v>0</v>
      </c>
      <c r="DA92" s="167">
        <f t="shared" si="132"/>
        <v>0</v>
      </c>
      <c r="DB92" s="168">
        <f t="shared" si="133"/>
        <v>0</v>
      </c>
      <c r="DC92" s="167">
        <f t="shared" si="134"/>
        <v>0</v>
      </c>
      <c r="DD92" s="168">
        <f t="shared" si="135"/>
        <v>0</v>
      </c>
      <c r="DE92" s="167">
        <f t="shared" si="136"/>
        <v>0</v>
      </c>
      <c r="DF92" s="168">
        <f t="shared" si="137"/>
        <v>0</v>
      </c>
      <c r="DG92" s="167">
        <f t="shared" si="138"/>
        <v>0</v>
      </c>
      <c r="DH92" s="168">
        <f t="shared" si="139"/>
        <v>0</v>
      </c>
      <c r="DI92" s="167">
        <f t="shared" si="140"/>
        <v>0</v>
      </c>
      <c r="DJ92" s="168">
        <f t="shared" si="141"/>
        <v>0</v>
      </c>
      <c r="DK92" s="167">
        <f t="shared" si="142"/>
        <v>0</v>
      </c>
      <c r="DL92" s="168">
        <f t="shared" si="143"/>
        <v>0</v>
      </c>
      <c r="DM92" s="167">
        <f t="shared" si="144"/>
        <v>0</v>
      </c>
      <c r="DN92" s="168">
        <f t="shared" si="145"/>
        <v>0</v>
      </c>
      <c r="DO92" s="167">
        <f t="shared" si="146"/>
        <v>0</v>
      </c>
      <c r="DP92" s="168">
        <f t="shared" si="147"/>
        <v>0</v>
      </c>
      <c r="DQ92" s="167">
        <f t="shared" si="148"/>
        <v>0</v>
      </c>
      <c r="DR92" s="168">
        <f t="shared" si="149"/>
        <v>0</v>
      </c>
      <c r="DS92" s="167"/>
      <c r="DT92" s="167"/>
      <c r="DU92" s="167" t="str">
        <f>LEFT(Page2of3!E92,1)</f>
        <v/>
      </c>
      <c r="DV92" s="167">
        <f>Page2of3!J92</f>
        <v>0</v>
      </c>
      <c r="DW92" s="167" t="str">
        <f t="shared" si="150"/>
        <v>0, .</v>
      </c>
      <c r="DX92" s="167"/>
      <c r="DY92" s="167"/>
      <c r="DZ92" s="169"/>
      <c r="EY92" s="114"/>
      <c r="EZ92" s="114"/>
      <c r="FA92" s="114"/>
      <c r="FB92" s="114"/>
      <c r="FC92" s="114"/>
      <c r="FD92" s="114"/>
      <c r="FE92" s="114"/>
      <c r="FF92" s="114"/>
      <c r="FG92" s="114"/>
      <c r="FH92" s="114"/>
      <c r="FI92" s="114"/>
      <c r="FJ92" s="114"/>
      <c r="FK92" s="114"/>
      <c r="FL92" s="114"/>
      <c r="FM92" s="114"/>
      <c r="FN92" s="114"/>
      <c r="FO92" s="114"/>
      <c r="FP92" s="114"/>
      <c r="FQ92" s="114"/>
      <c r="FR92" s="114"/>
      <c r="FS92" s="114"/>
      <c r="FT92" s="114"/>
      <c r="FU92" s="114"/>
      <c r="FV92" s="114"/>
      <c r="FW92" s="114"/>
      <c r="FX92" s="114"/>
      <c r="FY92" s="114"/>
      <c r="FZ92" s="114"/>
      <c r="GA92" s="114"/>
      <c r="GB92" s="114"/>
      <c r="GC92" s="114"/>
      <c r="GD92" s="114"/>
      <c r="GE92" s="114"/>
    </row>
    <row r="93" spans="1:187" ht="15" customHeight="1" x14ac:dyDescent="0.3">
      <c r="A93" s="134"/>
      <c r="B93" s="48">
        <v>82</v>
      </c>
      <c r="C93" s="312">
        <f>Page2of3!C93</f>
        <v>0</v>
      </c>
      <c r="D93" s="313"/>
      <c r="E93" s="314" t="str">
        <f>IF(Page2of3!X93&gt;1,DW93," ")</f>
        <v xml:space="preserve"> </v>
      </c>
      <c r="F93" s="315"/>
      <c r="G93" s="315"/>
      <c r="H93" s="315"/>
      <c r="I93" s="315"/>
      <c r="J93" s="315"/>
      <c r="K93" s="315"/>
      <c r="L93" s="316"/>
      <c r="M93" s="317"/>
      <c r="N93" s="317"/>
      <c r="O93" s="317"/>
      <c r="P93" s="141">
        <v>0</v>
      </c>
      <c r="Q93" s="142">
        <v>0</v>
      </c>
      <c r="R93" s="142">
        <v>0</v>
      </c>
      <c r="S93" s="318">
        <v>0</v>
      </c>
      <c r="T93" s="319"/>
      <c r="U93" s="320">
        <v>0</v>
      </c>
      <c r="V93" s="321"/>
      <c r="W93" s="322">
        <v>0</v>
      </c>
      <c r="X93" s="323"/>
      <c r="Y93" s="324">
        <v>0</v>
      </c>
      <c r="Z93" s="238"/>
      <c r="AA93" s="324">
        <v>0</v>
      </c>
      <c r="AB93" s="238"/>
      <c r="AC93" s="180"/>
      <c r="AD93" s="325"/>
      <c r="AE93" s="326"/>
      <c r="AF93" s="326"/>
      <c r="AG93" s="326"/>
      <c r="AH93" s="326"/>
      <c r="AI93" s="326"/>
      <c r="AJ93" s="326"/>
      <c r="AK93" s="327"/>
      <c r="AL93" s="143"/>
      <c r="AM93" s="276"/>
      <c r="AN93" s="276"/>
      <c r="AO93" s="276"/>
      <c r="AP93" s="276"/>
      <c r="AQ93" s="276"/>
      <c r="AR93" s="276"/>
      <c r="AS93" s="276"/>
      <c r="AT93" s="276"/>
      <c r="AU93" s="276"/>
      <c r="AV93" s="276"/>
      <c r="AW93" s="276"/>
      <c r="AX93" s="276"/>
      <c r="AY93" s="276"/>
      <c r="AZ93" s="276"/>
      <c r="BA93" s="322"/>
      <c r="BB93" s="323"/>
      <c r="BC93" s="169"/>
      <c r="BD93" s="311">
        <f t="shared" si="94"/>
        <v>0</v>
      </c>
      <c r="BE93" s="311"/>
      <c r="BF93" s="311"/>
      <c r="BH93" s="311">
        <f t="shared" si="95"/>
        <v>0</v>
      </c>
      <c r="BI93" s="311"/>
      <c r="BJ93" s="311"/>
      <c r="BM93" s="167">
        <f t="shared" si="96"/>
        <v>0</v>
      </c>
      <c r="BN93" s="168">
        <f t="shared" si="97"/>
        <v>0</v>
      </c>
      <c r="BO93" s="167">
        <f t="shared" si="98"/>
        <v>0</v>
      </c>
      <c r="BP93" s="168">
        <f t="shared" si="99"/>
        <v>0</v>
      </c>
      <c r="BQ93" s="167">
        <f t="shared" si="100"/>
        <v>0</v>
      </c>
      <c r="BR93" s="168">
        <f t="shared" si="101"/>
        <v>0</v>
      </c>
      <c r="BS93" s="167">
        <f t="shared" si="102"/>
        <v>0</v>
      </c>
      <c r="BT93" s="168">
        <f t="shared" si="103"/>
        <v>0</v>
      </c>
      <c r="BU93" s="167">
        <f t="shared" si="104"/>
        <v>0</v>
      </c>
      <c r="BV93" s="167">
        <f t="shared" si="105"/>
        <v>0</v>
      </c>
      <c r="BW93" s="167">
        <f t="shared" si="106"/>
        <v>0</v>
      </c>
      <c r="BX93" s="168">
        <f t="shared" si="107"/>
        <v>0</v>
      </c>
      <c r="BY93" s="167">
        <f t="shared" si="108"/>
        <v>0</v>
      </c>
      <c r="BZ93" s="168">
        <f t="shared" si="109"/>
        <v>0</v>
      </c>
      <c r="CA93" s="167">
        <f t="shared" si="110"/>
        <v>0</v>
      </c>
      <c r="CB93" s="168">
        <f t="shared" si="111"/>
        <v>0</v>
      </c>
      <c r="CC93" s="167">
        <f t="shared" si="112"/>
        <v>0</v>
      </c>
      <c r="CD93" s="168">
        <f t="shared" si="113"/>
        <v>0</v>
      </c>
      <c r="CE93" s="167">
        <f t="shared" si="114"/>
        <v>0</v>
      </c>
      <c r="CF93" s="168">
        <f t="shared" si="115"/>
        <v>0</v>
      </c>
      <c r="CG93" s="167">
        <f t="shared" si="116"/>
        <v>0</v>
      </c>
      <c r="CH93" s="168">
        <f t="shared" si="117"/>
        <v>0</v>
      </c>
      <c r="CI93" s="167">
        <f t="shared" si="118"/>
        <v>0</v>
      </c>
      <c r="CJ93" s="168">
        <f t="shared" si="119"/>
        <v>0</v>
      </c>
      <c r="CK93" s="167">
        <f t="shared" si="120"/>
        <v>0</v>
      </c>
      <c r="CL93" s="168">
        <f t="shared" si="121"/>
        <v>0</v>
      </c>
      <c r="CM93" s="167">
        <f t="shared" si="122"/>
        <v>0</v>
      </c>
      <c r="CN93" s="168">
        <f t="shared" si="123"/>
        <v>0</v>
      </c>
      <c r="CO93" s="167">
        <f t="shared" si="124"/>
        <v>0</v>
      </c>
      <c r="CP93" s="168">
        <f t="shared" si="125"/>
        <v>0</v>
      </c>
      <c r="CQ93" s="167">
        <f t="shared" si="151"/>
        <v>0</v>
      </c>
      <c r="CR93" s="168">
        <f t="shared" si="153"/>
        <v>0</v>
      </c>
      <c r="CS93" s="167">
        <f t="shared" si="152"/>
        <v>0</v>
      </c>
      <c r="CT93" s="168">
        <f t="shared" si="154"/>
        <v>0</v>
      </c>
      <c r="CU93" s="167">
        <f t="shared" si="126"/>
        <v>0</v>
      </c>
      <c r="CV93" s="168">
        <f t="shared" si="127"/>
        <v>0</v>
      </c>
      <c r="CW93" s="167">
        <f t="shared" si="128"/>
        <v>0</v>
      </c>
      <c r="CX93" s="168">
        <f t="shared" si="129"/>
        <v>0</v>
      </c>
      <c r="CY93" s="167">
        <f t="shared" si="130"/>
        <v>0</v>
      </c>
      <c r="CZ93" s="168">
        <f t="shared" si="131"/>
        <v>0</v>
      </c>
      <c r="DA93" s="167">
        <f t="shared" si="132"/>
        <v>0</v>
      </c>
      <c r="DB93" s="168">
        <f t="shared" si="133"/>
        <v>0</v>
      </c>
      <c r="DC93" s="167">
        <f t="shared" si="134"/>
        <v>0</v>
      </c>
      <c r="DD93" s="168">
        <f t="shared" si="135"/>
        <v>0</v>
      </c>
      <c r="DE93" s="167">
        <f t="shared" si="136"/>
        <v>0</v>
      </c>
      <c r="DF93" s="168">
        <f t="shared" si="137"/>
        <v>0</v>
      </c>
      <c r="DG93" s="167">
        <f t="shared" si="138"/>
        <v>0</v>
      </c>
      <c r="DH93" s="168">
        <f t="shared" si="139"/>
        <v>0</v>
      </c>
      <c r="DI93" s="167">
        <f t="shared" si="140"/>
        <v>0</v>
      </c>
      <c r="DJ93" s="168">
        <f t="shared" si="141"/>
        <v>0</v>
      </c>
      <c r="DK93" s="167">
        <f t="shared" si="142"/>
        <v>0</v>
      </c>
      <c r="DL93" s="168">
        <f t="shared" si="143"/>
        <v>0</v>
      </c>
      <c r="DM93" s="167">
        <f t="shared" si="144"/>
        <v>0</v>
      </c>
      <c r="DN93" s="168">
        <f t="shared" si="145"/>
        <v>0</v>
      </c>
      <c r="DO93" s="167">
        <f t="shared" si="146"/>
        <v>0</v>
      </c>
      <c r="DP93" s="168">
        <f t="shared" si="147"/>
        <v>0</v>
      </c>
      <c r="DQ93" s="167">
        <f t="shared" si="148"/>
        <v>0</v>
      </c>
      <c r="DR93" s="168">
        <f t="shared" si="149"/>
        <v>0</v>
      </c>
      <c r="DS93" s="167"/>
      <c r="DT93" s="167"/>
      <c r="DU93" s="167" t="str">
        <f>LEFT(Page2of3!E93,1)</f>
        <v/>
      </c>
      <c r="DV93" s="167">
        <f>Page2of3!J93</f>
        <v>0</v>
      </c>
      <c r="DW93" s="167" t="str">
        <f t="shared" si="150"/>
        <v>0, .</v>
      </c>
      <c r="DX93" s="167"/>
      <c r="DY93" s="167"/>
      <c r="DZ93" s="169"/>
      <c r="EY93" s="114"/>
      <c r="EZ93" s="114"/>
      <c r="FA93" s="114"/>
      <c r="FB93" s="114"/>
      <c r="FC93" s="114"/>
      <c r="FD93" s="114"/>
      <c r="FE93" s="114"/>
      <c r="FF93" s="114"/>
      <c r="FG93" s="114"/>
      <c r="FH93" s="114"/>
      <c r="FI93" s="114"/>
      <c r="FJ93" s="114"/>
      <c r="FK93" s="114"/>
      <c r="FL93" s="114"/>
      <c r="FM93" s="114"/>
      <c r="FN93" s="114"/>
      <c r="FO93" s="114"/>
      <c r="FP93" s="114"/>
      <c r="FQ93" s="114"/>
      <c r="FR93" s="114"/>
      <c r="FS93" s="114"/>
      <c r="FT93" s="114"/>
      <c r="FU93" s="114"/>
      <c r="FV93" s="114"/>
      <c r="FW93" s="114"/>
      <c r="FX93" s="114"/>
      <c r="FY93" s="114"/>
      <c r="FZ93" s="114"/>
      <c r="GA93" s="114"/>
      <c r="GB93" s="114"/>
      <c r="GC93" s="114"/>
      <c r="GD93" s="114"/>
      <c r="GE93" s="114"/>
    </row>
    <row r="94" spans="1:187" ht="15" customHeight="1" x14ac:dyDescent="0.3">
      <c r="A94" s="134"/>
      <c r="B94" s="48">
        <v>83</v>
      </c>
      <c r="C94" s="312">
        <f>Page2of3!C94</f>
        <v>0</v>
      </c>
      <c r="D94" s="313"/>
      <c r="E94" s="314" t="str">
        <f>IF(Page2of3!X94&gt;1,DW94," ")</f>
        <v xml:space="preserve"> </v>
      </c>
      <c r="F94" s="315"/>
      <c r="G94" s="315"/>
      <c r="H94" s="315"/>
      <c r="I94" s="315"/>
      <c r="J94" s="315"/>
      <c r="K94" s="315"/>
      <c r="L94" s="316"/>
      <c r="M94" s="317"/>
      <c r="N94" s="317"/>
      <c r="O94" s="317"/>
      <c r="P94" s="141">
        <v>0</v>
      </c>
      <c r="Q94" s="142">
        <v>0</v>
      </c>
      <c r="R94" s="142">
        <v>0</v>
      </c>
      <c r="S94" s="318">
        <v>0</v>
      </c>
      <c r="T94" s="319"/>
      <c r="U94" s="320">
        <v>0</v>
      </c>
      <c r="V94" s="321"/>
      <c r="W94" s="322">
        <v>0</v>
      </c>
      <c r="X94" s="323"/>
      <c r="Y94" s="324">
        <v>0</v>
      </c>
      <c r="Z94" s="238"/>
      <c r="AA94" s="324">
        <v>0</v>
      </c>
      <c r="AB94" s="238"/>
      <c r="AC94" s="180"/>
      <c r="AD94" s="325"/>
      <c r="AE94" s="326"/>
      <c r="AF94" s="326"/>
      <c r="AG94" s="326"/>
      <c r="AH94" s="326"/>
      <c r="AI94" s="326"/>
      <c r="AJ94" s="326"/>
      <c r="AK94" s="327"/>
      <c r="AL94" s="143"/>
      <c r="AM94" s="276"/>
      <c r="AN94" s="276"/>
      <c r="AO94" s="276"/>
      <c r="AP94" s="276"/>
      <c r="AQ94" s="276"/>
      <c r="AR94" s="276"/>
      <c r="AS94" s="276"/>
      <c r="AT94" s="276"/>
      <c r="AU94" s="276"/>
      <c r="AV94" s="276"/>
      <c r="AW94" s="276"/>
      <c r="AX94" s="276"/>
      <c r="AY94" s="276"/>
      <c r="AZ94" s="276"/>
      <c r="BA94" s="322"/>
      <c r="BB94" s="323"/>
      <c r="BC94" s="169"/>
      <c r="BD94" s="311">
        <f t="shared" si="94"/>
        <v>0</v>
      </c>
      <c r="BE94" s="311"/>
      <c r="BF94" s="311"/>
      <c r="BH94" s="311">
        <f t="shared" si="95"/>
        <v>0</v>
      </c>
      <c r="BI94" s="311"/>
      <c r="BJ94" s="311"/>
      <c r="BM94" s="167">
        <f t="shared" si="96"/>
        <v>0</v>
      </c>
      <c r="BN94" s="168">
        <f t="shared" si="97"/>
        <v>0</v>
      </c>
      <c r="BO94" s="167">
        <f t="shared" si="98"/>
        <v>0</v>
      </c>
      <c r="BP94" s="168">
        <f t="shared" si="99"/>
        <v>0</v>
      </c>
      <c r="BQ94" s="167">
        <f t="shared" si="100"/>
        <v>0</v>
      </c>
      <c r="BR94" s="168">
        <f t="shared" si="101"/>
        <v>0</v>
      </c>
      <c r="BS94" s="167">
        <f t="shared" si="102"/>
        <v>0</v>
      </c>
      <c r="BT94" s="168">
        <f t="shared" si="103"/>
        <v>0</v>
      </c>
      <c r="BU94" s="167">
        <f t="shared" si="104"/>
        <v>0</v>
      </c>
      <c r="BV94" s="167">
        <f t="shared" si="105"/>
        <v>0</v>
      </c>
      <c r="BW94" s="167">
        <f t="shared" si="106"/>
        <v>0</v>
      </c>
      <c r="BX94" s="168">
        <f t="shared" si="107"/>
        <v>0</v>
      </c>
      <c r="BY94" s="167">
        <f t="shared" si="108"/>
        <v>0</v>
      </c>
      <c r="BZ94" s="168">
        <f t="shared" si="109"/>
        <v>0</v>
      </c>
      <c r="CA94" s="167">
        <f t="shared" si="110"/>
        <v>0</v>
      </c>
      <c r="CB94" s="168">
        <f t="shared" si="111"/>
        <v>0</v>
      </c>
      <c r="CC94" s="167">
        <f t="shared" si="112"/>
        <v>0</v>
      </c>
      <c r="CD94" s="168">
        <f t="shared" si="113"/>
        <v>0</v>
      </c>
      <c r="CE94" s="167">
        <f t="shared" si="114"/>
        <v>0</v>
      </c>
      <c r="CF94" s="168">
        <f t="shared" si="115"/>
        <v>0</v>
      </c>
      <c r="CG94" s="167">
        <f t="shared" si="116"/>
        <v>0</v>
      </c>
      <c r="CH94" s="168">
        <f t="shared" si="117"/>
        <v>0</v>
      </c>
      <c r="CI94" s="167">
        <f t="shared" si="118"/>
        <v>0</v>
      </c>
      <c r="CJ94" s="168">
        <f t="shared" si="119"/>
        <v>0</v>
      </c>
      <c r="CK94" s="167">
        <f t="shared" si="120"/>
        <v>0</v>
      </c>
      <c r="CL94" s="168">
        <f t="shared" si="121"/>
        <v>0</v>
      </c>
      <c r="CM94" s="167">
        <f t="shared" si="122"/>
        <v>0</v>
      </c>
      <c r="CN94" s="168">
        <f t="shared" si="123"/>
        <v>0</v>
      </c>
      <c r="CO94" s="167">
        <f t="shared" si="124"/>
        <v>0</v>
      </c>
      <c r="CP94" s="168">
        <f t="shared" si="125"/>
        <v>0</v>
      </c>
      <c r="CQ94" s="167">
        <f t="shared" si="151"/>
        <v>0</v>
      </c>
      <c r="CR94" s="168">
        <f t="shared" si="153"/>
        <v>0</v>
      </c>
      <c r="CS94" s="167">
        <f t="shared" si="152"/>
        <v>0</v>
      </c>
      <c r="CT94" s="168">
        <f t="shared" si="154"/>
        <v>0</v>
      </c>
      <c r="CU94" s="167">
        <f t="shared" si="126"/>
        <v>0</v>
      </c>
      <c r="CV94" s="168">
        <f t="shared" si="127"/>
        <v>0</v>
      </c>
      <c r="CW94" s="167">
        <f t="shared" si="128"/>
        <v>0</v>
      </c>
      <c r="CX94" s="168">
        <f t="shared" si="129"/>
        <v>0</v>
      </c>
      <c r="CY94" s="167">
        <f t="shared" si="130"/>
        <v>0</v>
      </c>
      <c r="CZ94" s="168">
        <f t="shared" si="131"/>
        <v>0</v>
      </c>
      <c r="DA94" s="167">
        <f t="shared" si="132"/>
        <v>0</v>
      </c>
      <c r="DB94" s="168">
        <f t="shared" si="133"/>
        <v>0</v>
      </c>
      <c r="DC94" s="167">
        <f t="shared" si="134"/>
        <v>0</v>
      </c>
      <c r="DD94" s="168">
        <f t="shared" si="135"/>
        <v>0</v>
      </c>
      <c r="DE94" s="167">
        <f t="shared" si="136"/>
        <v>0</v>
      </c>
      <c r="DF94" s="168">
        <f t="shared" si="137"/>
        <v>0</v>
      </c>
      <c r="DG94" s="167">
        <f t="shared" si="138"/>
        <v>0</v>
      </c>
      <c r="DH94" s="168">
        <f t="shared" si="139"/>
        <v>0</v>
      </c>
      <c r="DI94" s="167">
        <f t="shared" si="140"/>
        <v>0</v>
      </c>
      <c r="DJ94" s="168">
        <f t="shared" si="141"/>
        <v>0</v>
      </c>
      <c r="DK94" s="167">
        <f t="shared" si="142"/>
        <v>0</v>
      </c>
      <c r="DL94" s="168">
        <f t="shared" si="143"/>
        <v>0</v>
      </c>
      <c r="DM94" s="167">
        <f t="shared" si="144"/>
        <v>0</v>
      </c>
      <c r="DN94" s="168">
        <f t="shared" si="145"/>
        <v>0</v>
      </c>
      <c r="DO94" s="167">
        <f t="shared" si="146"/>
        <v>0</v>
      </c>
      <c r="DP94" s="168">
        <f t="shared" si="147"/>
        <v>0</v>
      </c>
      <c r="DQ94" s="167">
        <f t="shared" si="148"/>
        <v>0</v>
      </c>
      <c r="DR94" s="168">
        <f t="shared" si="149"/>
        <v>0</v>
      </c>
      <c r="DS94" s="167"/>
      <c r="DT94" s="167"/>
      <c r="DU94" s="167" t="str">
        <f>LEFT(Page2of3!E94,1)</f>
        <v/>
      </c>
      <c r="DV94" s="167">
        <f>Page2of3!J94</f>
        <v>0</v>
      </c>
      <c r="DW94" s="167" t="str">
        <f t="shared" si="150"/>
        <v>0, .</v>
      </c>
      <c r="DX94" s="167"/>
      <c r="DY94" s="167"/>
      <c r="DZ94" s="169"/>
      <c r="EY94" s="114"/>
      <c r="EZ94" s="114"/>
      <c r="FA94" s="114"/>
      <c r="FB94" s="114"/>
      <c r="FC94" s="114"/>
      <c r="FD94" s="114"/>
      <c r="FE94" s="114"/>
      <c r="FF94" s="114"/>
      <c r="FG94" s="114"/>
      <c r="FH94" s="114"/>
      <c r="FI94" s="114"/>
      <c r="FJ94" s="114"/>
      <c r="FK94" s="114"/>
      <c r="FL94" s="114"/>
      <c r="FM94" s="114"/>
      <c r="FN94" s="114"/>
      <c r="FO94" s="114"/>
      <c r="FP94" s="114"/>
      <c r="FQ94" s="114"/>
      <c r="FR94" s="114"/>
      <c r="FS94" s="114"/>
      <c r="FT94" s="114"/>
      <c r="FU94" s="114"/>
      <c r="FV94" s="114"/>
      <c r="FW94" s="114"/>
      <c r="FX94" s="114"/>
      <c r="FY94" s="114"/>
      <c r="FZ94" s="114"/>
      <c r="GA94" s="114"/>
      <c r="GB94" s="114"/>
      <c r="GC94" s="114"/>
      <c r="GD94" s="114"/>
      <c r="GE94" s="114"/>
    </row>
    <row r="95" spans="1:187" ht="15" customHeight="1" x14ac:dyDescent="0.3">
      <c r="A95" s="134"/>
      <c r="B95" s="48">
        <v>84</v>
      </c>
      <c r="C95" s="312">
        <f>Page2of3!C95</f>
        <v>0</v>
      </c>
      <c r="D95" s="313"/>
      <c r="E95" s="314" t="str">
        <f>IF(Page2of3!X95&gt;1,DW95," ")</f>
        <v xml:space="preserve"> </v>
      </c>
      <c r="F95" s="315"/>
      <c r="G95" s="315"/>
      <c r="H95" s="315"/>
      <c r="I95" s="315"/>
      <c r="J95" s="315"/>
      <c r="K95" s="315"/>
      <c r="L95" s="316"/>
      <c r="M95" s="317"/>
      <c r="N95" s="317"/>
      <c r="O95" s="317"/>
      <c r="P95" s="141">
        <v>0</v>
      </c>
      <c r="Q95" s="142">
        <v>0</v>
      </c>
      <c r="R95" s="142">
        <v>0</v>
      </c>
      <c r="S95" s="318">
        <v>0</v>
      </c>
      <c r="T95" s="319"/>
      <c r="U95" s="320">
        <v>0</v>
      </c>
      <c r="V95" s="321"/>
      <c r="W95" s="322">
        <v>0</v>
      </c>
      <c r="X95" s="323"/>
      <c r="Y95" s="324">
        <v>0</v>
      </c>
      <c r="Z95" s="238"/>
      <c r="AA95" s="324">
        <v>0</v>
      </c>
      <c r="AB95" s="238"/>
      <c r="AC95" s="180"/>
      <c r="AD95" s="325"/>
      <c r="AE95" s="326"/>
      <c r="AF95" s="326"/>
      <c r="AG95" s="326"/>
      <c r="AH95" s="326"/>
      <c r="AI95" s="326"/>
      <c r="AJ95" s="326"/>
      <c r="AK95" s="327"/>
      <c r="AL95" s="143"/>
      <c r="AM95" s="276"/>
      <c r="AN95" s="276"/>
      <c r="AO95" s="276"/>
      <c r="AP95" s="276"/>
      <c r="AQ95" s="276"/>
      <c r="AR95" s="276"/>
      <c r="AS95" s="276"/>
      <c r="AT95" s="276"/>
      <c r="AU95" s="276"/>
      <c r="AV95" s="276"/>
      <c r="AW95" s="276"/>
      <c r="AX95" s="276"/>
      <c r="AY95" s="276"/>
      <c r="AZ95" s="276"/>
      <c r="BA95" s="322"/>
      <c r="BB95" s="323"/>
      <c r="BC95" s="169"/>
      <c r="BD95" s="311">
        <f t="shared" si="94"/>
        <v>0</v>
      </c>
      <c r="BE95" s="311"/>
      <c r="BF95" s="311"/>
      <c r="BH95" s="311">
        <f t="shared" si="95"/>
        <v>0</v>
      </c>
      <c r="BI95" s="311"/>
      <c r="BJ95" s="311"/>
      <c r="BM95" s="167">
        <f t="shared" si="96"/>
        <v>0</v>
      </c>
      <c r="BN95" s="168">
        <f t="shared" si="97"/>
        <v>0</v>
      </c>
      <c r="BO95" s="167">
        <f t="shared" si="98"/>
        <v>0</v>
      </c>
      <c r="BP95" s="168">
        <f t="shared" si="99"/>
        <v>0</v>
      </c>
      <c r="BQ95" s="167">
        <f t="shared" si="100"/>
        <v>0</v>
      </c>
      <c r="BR95" s="168">
        <f t="shared" si="101"/>
        <v>0</v>
      </c>
      <c r="BS95" s="167">
        <f t="shared" si="102"/>
        <v>0</v>
      </c>
      <c r="BT95" s="168">
        <f t="shared" si="103"/>
        <v>0</v>
      </c>
      <c r="BU95" s="167">
        <f t="shared" si="104"/>
        <v>0</v>
      </c>
      <c r="BV95" s="167">
        <f t="shared" si="105"/>
        <v>0</v>
      </c>
      <c r="BW95" s="167">
        <f t="shared" si="106"/>
        <v>0</v>
      </c>
      <c r="BX95" s="168">
        <f t="shared" si="107"/>
        <v>0</v>
      </c>
      <c r="BY95" s="167">
        <f t="shared" si="108"/>
        <v>0</v>
      </c>
      <c r="BZ95" s="168">
        <f t="shared" si="109"/>
        <v>0</v>
      </c>
      <c r="CA95" s="167">
        <f t="shared" si="110"/>
        <v>0</v>
      </c>
      <c r="CB95" s="168">
        <f t="shared" si="111"/>
        <v>0</v>
      </c>
      <c r="CC95" s="167">
        <f t="shared" si="112"/>
        <v>0</v>
      </c>
      <c r="CD95" s="168">
        <f t="shared" si="113"/>
        <v>0</v>
      </c>
      <c r="CE95" s="167">
        <f t="shared" si="114"/>
        <v>0</v>
      </c>
      <c r="CF95" s="168">
        <f t="shared" si="115"/>
        <v>0</v>
      </c>
      <c r="CG95" s="167">
        <f t="shared" si="116"/>
        <v>0</v>
      </c>
      <c r="CH95" s="168">
        <f t="shared" si="117"/>
        <v>0</v>
      </c>
      <c r="CI95" s="167">
        <f t="shared" si="118"/>
        <v>0</v>
      </c>
      <c r="CJ95" s="168">
        <f t="shared" si="119"/>
        <v>0</v>
      </c>
      <c r="CK95" s="167">
        <f t="shared" si="120"/>
        <v>0</v>
      </c>
      <c r="CL95" s="168">
        <f t="shared" si="121"/>
        <v>0</v>
      </c>
      <c r="CM95" s="167">
        <f t="shared" si="122"/>
        <v>0</v>
      </c>
      <c r="CN95" s="168">
        <f t="shared" si="123"/>
        <v>0</v>
      </c>
      <c r="CO95" s="167">
        <f t="shared" si="124"/>
        <v>0</v>
      </c>
      <c r="CP95" s="168">
        <f t="shared" si="125"/>
        <v>0</v>
      </c>
      <c r="CQ95" s="167">
        <f t="shared" si="151"/>
        <v>0</v>
      </c>
      <c r="CR95" s="168">
        <f t="shared" si="153"/>
        <v>0</v>
      </c>
      <c r="CS95" s="167">
        <f t="shared" si="152"/>
        <v>0</v>
      </c>
      <c r="CT95" s="168">
        <f t="shared" si="154"/>
        <v>0</v>
      </c>
      <c r="CU95" s="167">
        <f t="shared" si="126"/>
        <v>0</v>
      </c>
      <c r="CV95" s="168">
        <f t="shared" si="127"/>
        <v>0</v>
      </c>
      <c r="CW95" s="167">
        <f t="shared" si="128"/>
        <v>0</v>
      </c>
      <c r="CX95" s="168">
        <f t="shared" si="129"/>
        <v>0</v>
      </c>
      <c r="CY95" s="167">
        <f t="shared" si="130"/>
        <v>0</v>
      </c>
      <c r="CZ95" s="168">
        <f t="shared" si="131"/>
        <v>0</v>
      </c>
      <c r="DA95" s="167">
        <f t="shared" si="132"/>
        <v>0</v>
      </c>
      <c r="DB95" s="168">
        <f t="shared" si="133"/>
        <v>0</v>
      </c>
      <c r="DC95" s="167">
        <f t="shared" si="134"/>
        <v>0</v>
      </c>
      <c r="DD95" s="168">
        <f t="shared" si="135"/>
        <v>0</v>
      </c>
      <c r="DE95" s="167">
        <f t="shared" si="136"/>
        <v>0</v>
      </c>
      <c r="DF95" s="168">
        <f t="shared" si="137"/>
        <v>0</v>
      </c>
      <c r="DG95" s="167">
        <f t="shared" si="138"/>
        <v>0</v>
      </c>
      <c r="DH95" s="168">
        <f t="shared" si="139"/>
        <v>0</v>
      </c>
      <c r="DI95" s="167">
        <f t="shared" si="140"/>
        <v>0</v>
      </c>
      <c r="DJ95" s="168">
        <f t="shared" si="141"/>
        <v>0</v>
      </c>
      <c r="DK95" s="167">
        <f t="shared" si="142"/>
        <v>0</v>
      </c>
      <c r="DL95" s="168">
        <f t="shared" si="143"/>
        <v>0</v>
      </c>
      <c r="DM95" s="167">
        <f t="shared" si="144"/>
        <v>0</v>
      </c>
      <c r="DN95" s="168">
        <f t="shared" si="145"/>
        <v>0</v>
      </c>
      <c r="DO95" s="167">
        <f t="shared" si="146"/>
        <v>0</v>
      </c>
      <c r="DP95" s="168">
        <f t="shared" si="147"/>
        <v>0</v>
      </c>
      <c r="DQ95" s="167">
        <f t="shared" si="148"/>
        <v>0</v>
      </c>
      <c r="DR95" s="168">
        <f t="shared" si="149"/>
        <v>0</v>
      </c>
      <c r="DS95" s="167"/>
      <c r="DT95" s="167"/>
      <c r="DU95" s="167" t="str">
        <f>LEFT(Page2of3!E95,1)</f>
        <v/>
      </c>
      <c r="DV95" s="167">
        <f>Page2of3!J95</f>
        <v>0</v>
      </c>
      <c r="DW95" s="167" t="str">
        <f t="shared" si="150"/>
        <v>0, .</v>
      </c>
      <c r="DX95" s="167"/>
      <c r="DY95" s="167"/>
      <c r="DZ95" s="169"/>
      <c r="EY95" s="114"/>
      <c r="EZ95" s="114"/>
      <c r="FA95" s="114"/>
      <c r="FB95" s="114"/>
      <c r="FC95" s="114"/>
      <c r="FD95" s="114"/>
      <c r="FE95" s="114"/>
      <c r="FF95" s="114"/>
      <c r="FG95" s="114"/>
      <c r="FH95" s="114"/>
      <c r="FI95" s="114"/>
      <c r="FJ95" s="114"/>
      <c r="FK95" s="114"/>
      <c r="FL95" s="114"/>
      <c r="FM95" s="114"/>
      <c r="FN95" s="114"/>
      <c r="FO95" s="114"/>
      <c r="FP95" s="114"/>
      <c r="FQ95" s="114"/>
      <c r="FR95" s="114"/>
      <c r="FS95" s="114"/>
      <c r="FT95" s="114"/>
      <c r="FU95" s="114"/>
      <c r="FV95" s="114"/>
      <c r="FW95" s="114"/>
      <c r="FX95" s="114"/>
      <c r="FY95" s="114"/>
      <c r="FZ95" s="114"/>
      <c r="GA95" s="114"/>
      <c r="GB95" s="114"/>
      <c r="GC95" s="114"/>
      <c r="GD95" s="114"/>
      <c r="GE95" s="114"/>
    </row>
    <row r="96" spans="1:187" ht="15" customHeight="1" x14ac:dyDescent="0.3">
      <c r="A96" s="134"/>
      <c r="B96" s="48">
        <v>85</v>
      </c>
      <c r="C96" s="312">
        <f>Page2of3!C96</f>
        <v>0</v>
      </c>
      <c r="D96" s="313"/>
      <c r="E96" s="314" t="str">
        <f>IF(Page2of3!X96&gt;1,DW96," ")</f>
        <v xml:space="preserve"> </v>
      </c>
      <c r="F96" s="315"/>
      <c r="G96" s="315"/>
      <c r="H96" s="315"/>
      <c r="I96" s="315"/>
      <c r="J96" s="315"/>
      <c r="K96" s="315"/>
      <c r="L96" s="316"/>
      <c r="M96" s="317"/>
      <c r="N96" s="317"/>
      <c r="O96" s="317"/>
      <c r="P96" s="141">
        <v>0</v>
      </c>
      <c r="Q96" s="142">
        <v>0</v>
      </c>
      <c r="R96" s="142">
        <v>0</v>
      </c>
      <c r="S96" s="318">
        <v>0</v>
      </c>
      <c r="T96" s="319"/>
      <c r="U96" s="320">
        <v>0</v>
      </c>
      <c r="V96" s="321"/>
      <c r="W96" s="322">
        <v>0</v>
      </c>
      <c r="X96" s="323"/>
      <c r="Y96" s="324">
        <v>0</v>
      </c>
      <c r="Z96" s="238"/>
      <c r="AA96" s="324">
        <v>0</v>
      </c>
      <c r="AB96" s="238"/>
      <c r="AC96" s="180"/>
      <c r="AD96" s="325"/>
      <c r="AE96" s="326"/>
      <c r="AF96" s="326"/>
      <c r="AG96" s="326"/>
      <c r="AH96" s="326"/>
      <c r="AI96" s="326"/>
      <c r="AJ96" s="326"/>
      <c r="AK96" s="327"/>
      <c r="AL96" s="143"/>
      <c r="AM96" s="276"/>
      <c r="AN96" s="276"/>
      <c r="AO96" s="276"/>
      <c r="AP96" s="276"/>
      <c r="AQ96" s="276"/>
      <c r="AR96" s="276"/>
      <c r="AS96" s="276"/>
      <c r="AT96" s="276"/>
      <c r="AU96" s="276"/>
      <c r="AV96" s="276"/>
      <c r="AW96" s="276"/>
      <c r="AX96" s="276"/>
      <c r="AY96" s="276"/>
      <c r="AZ96" s="276"/>
      <c r="BA96" s="322"/>
      <c r="BB96" s="323"/>
      <c r="BC96" s="169"/>
      <c r="BD96" s="311">
        <f t="shared" si="94"/>
        <v>0</v>
      </c>
      <c r="BE96" s="311"/>
      <c r="BF96" s="311"/>
      <c r="BH96" s="311">
        <f t="shared" si="95"/>
        <v>0</v>
      </c>
      <c r="BI96" s="311"/>
      <c r="BJ96" s="311"/>
      <c r="BM96" s="167">
        <f t="shared" si="96"/>
        <v>0</v>
      </c>
      <c r="BN96" s="168">
        <f t="shared" si="97"/>
        <v>0</v>
      </c>
      <c r="BO96" s="167">
        <f t="shared" si="98"/>
        <v>0</v>
      </c>
      <c r="BP96" s="168">
        <f t="shared" si="99"/>
        <v>0</v>
      </c>
      <c r="BQ96" s="167">
        <f t="shared" si="100"/>
        <v>0</v>
      </c>
      <c r="BR96" s="168">
        <f t="shared" si="101"/>
        <v>0</v>
      </c>
      <c r="BS96" s="167">
        <f t="shared" si="102"/>
        <v>0</v>
      </c>
      <c r="BT96" s="168">
        <f t="shared" si="103"/>
        <v>0</v>
      </c>
      <c r="BU96" s="167">
        <f t="shared" si="104"/>
        <v>0</v>
      </c>
      <c r="BV96" s="167">
        <f t="shared" si="105"/>
        <v>0</v>
      </c>
      <c r="BW96" s="167">
        <f t="shared" si="106"/>
        <v>0</v>
      </c>
      <c r="BX96" s="168">
        <f t="shared" si="107"/>
        <v>0</v>
      </c>
      <c r="BY96" s="167">
        <f t="shared" si="108"/>
        <v>0</v>
      </c>
      <c r="BZ96" s="168">
        <f t="shared" si="109"/>
        <v>0</v>
      </c>
      <c r="CA96" s="167">
        <f t="shared" si="110"/>
        <v>0</v>
      </c>
      <c r="CB96" s="168">
        <f t="shared" si="111"/>
        <v>0</v>
      </c>
      <c r="CC96" s="167">
        <f t="shared" si="112"/>
        <v>0</v>
      </c>
      <c r="CD96" s="168">
        <f t="shared" si="113"/>
        <v>0</v>
      </c>
      <c r="CE96" s="167">
        <f t="shared" si="114"/>
        <v>0</v>
      </c>
      <c r="CF96" s="168">
        <f t="shared" si="115"/>
        <v>0</v>
      </c>
      <c r="CG96" s="167">
        <f t="shared" si="116"/>
        <v>0</v>
      </c>
      <c r="CH96" s="168">
        <f t="shared" si="117"/>
        <v>0</v>
      </c>
      <c r="CI96" s="167">
        <f t="shared" si="118"/>
        <v>0</v>
      </c>
      <c r="CJ96" s="168">
        <f t="shared" si="119"/>
        <v>0</v>
      </c>
      <c r="CK96" s="167">
        <f t="shared" si="120"/>
        <v>0</v>
      </c>
      <c r="CL96" s="168">
        <f t="shared" si="121"/>
        <v>0</v>
      </c>
      <c r="CM96" s="167">
        <f t="shared" si="122"/>
        <v>0</v>
      </c>
      <c r="CN96" s="168">
        <f t="shared" si="123"/>
        <v>0</v>
      </c>
      <c r="CO96" s="167">
        <f t="shared" si="124"/>
        <v>0</v>
      </c>
      <c r="CP96" s="168">
        <f t="shared" si="125"/>
        <v>0</v>
      </c>
      <c r="CQ96" s="167">
        <f t="shared" si="151"/>
        <v>0</v>
      </c>
      <c r="CR96" s="168">
        <f t="shared" si="153"/>
        <v>0</v>
      </c>
      <c r="CS96" s="167">
        <f t="shared" si="152"/>
        <v>0</v>
      </c>
      <c r="CT96" s="168">
        <f t="shared" si="154"/>
        <v>0</v>
      </c>
      <c r="CU96" s="167">
        <f t="shared" si="126"/>
        <v>0</v>
      </c>
      <c r="CV96" s="168">
        <f t="shared" si="127"/>
        <v>0</v>
      </c>
      <c r="CW96" s="167">
        <f t="shared" si="128"/>
        <v>0</v>
      </c>
      <c r="CX96" s="168">
        <f t="shared" si="129"/>
        <v>0</v>
      </c>
      <c r="CY96" s="167">
        <f t="shared" si="130"/>
        <v>0</v>
      </c>
      <c r="CZ96" s="168">
        <f t="shared" si="131"/>
        <v>0</v>
      </c>
      <c r="DA96" s="167">
        <f t="shared" si="132"/>
        <v>0</v>
      </c>
      <c r="DB96" s="168">
        <f t="shared" si="133"/>
        <v>0</v>
      </c>
      <c r="DC96" s="167">
        <f t="shared" si="134"/>
        <v>0</v>
      </c>
      <c r="DD96" s="168">
        <f t="shared" si="135"/>
        <v>0</v>
      </c>
      <c r="DE96" s="167">
        <f t="shared" si="136"/>
        <v>0</v>
      </c>
      <c r="DF96" s="168">
        <f t="shared" si="137"/>
        <v>0</v>
      </c>
      <c r="DG96" s="167">
        <f t="shared" si="138"/>
        <v>0</v>
      </c>
      <c r="DH96" s="168">
        <f t="shared" si="139"/>
        <v>0</v>
      </c>
      <c r="DI96" s="167">
        <f t="shared" si="140"/>
        <v>0</v>
      </c>
      <c r="DJ96" s="168">
        <f t="shared" si="141"/>
        <v>0</v>
      </c>
      <c r="DK96" s="167">
        <f t="shared" si="142"/>
        <v>0</v>
      </c>
      <c r="DL96" s="168">
        <f t="shared" si="143"/>
        <v>0</v>
      </c>
      <c r="DM96" s="167">
        <f t="shared" si="144"/>
        <v>0</v>
      </c>
      <c r="DN96" s="168">
        <f t="shared" si="145"/>
        <v>0</v>
      </c>
      <c r="DO96" s="167">
        <f t="shared" si="146"/>
        <v>0</v>
      </c>
      <c r="DP96" s="168">
        <f t="shared" si="147"/>
        <v>0</v>
      </c>
      <c r="DQ96" s="167">
        <f t="shared" si="148"/>
        <v>0</v>
      </c>
      <c r="DR96" s="168">
        <f t="shared" si="149"/>
        <v>0</v>
      </c>
      <c r="DS96" s="167"/>
      <c r="DT96" s="167"/>
      <c r="DU96" s="167" t="str">
        <f>LEFT(Page2of3!E96,1)</f>
        <v/>
      </c>
      <c r="DV96" s="167">
        <f>Page2of3!J96</f>
        <v>0</v>
      </c>
      <c r="DW96" s="167" t="str">
        <f t="shared" si="150"/>
        <v>0, .</v>
      </c>
      <c r="DX96" s="167"/>
      <c r="DY96" s="167"/>
      <c r="DZ96" s="169"/>
      <c r="EY96" s="114"/>
      <c r="EZ96" s="114"/>
      <c r="FA96" s="114"/>
      <c r="FB96" s="114"/>
      <c r="FC96" s="114"/>
      <c r="FD96" s="114"/>
      <c r="FE96" s="114"/>
      <c r="FF96" s="114"/>
      <c r="FG96" s="114"/>
      <c r="FH96" s="114"/>
      <c r="FI96" s="114"/>
      <c r="FJ96" s="114"/>
      <c r="FK96" s="114"/>
      <c r="FL96" s="114"/>
      <c r="FM96" s="114"/>
      <c r="FN96" s="114"/>
      <c r="FO96" s="114"/>
      <c r="FP96" s="114"/>
      <c r="FQ96" s="114"/>
      <c r="FR96" s="114"/>
      <c r="FS96" s="114"/>
      <c r="FT96" s="114"/>
      <c r="FU96" s="114"/>
      <c r="FV96" s="114"/>
      <c r="FW96" s="114"/>
      <c r="FX96" s="114"/>
      <c r="FY96" s="114"/>
      <c r="FZ96" s="114"/>
      <c r="GA96" s="114"/>
      <c r="GB96" s="114"/>
      <c r="GC96" s="114"/>
      <c r="GD96" s="114"/>
      <c r="GE96" s="114"/>
    </row>
    <row r="97" spans="1:187" ht="15" customHeight="1" x14ac:dyDescent="0.3">
      <c r="A97" s="134"/>
      <c r="B97" s="48">
        <v>86</v>
      </c>
      <c r="C97" s="312">
        <f>Page2of3!C97</f>
        <v>0</v>
      </c>
      <c r="D97" s="313"/>
      <c r="E97" s="314" t="str">
        <f>IF(Page2of3!X97&gt;1,DW97," ")</f>
        <v xml:space="preserve"> </v>
      </c>
      <c r="F97" s="315"/>
      <c r="G97" s="315"/>
      <c r="H97" s="315"/>
      <c r="I97" s="315"/>
      <c r="J97" s="315"/>
      <c r="K97" s="315"/>
      <c r="L97" s="316"/>
      <c r="M97" s="317"/>
      <c r="N97" s="317"/>
      <c r="O97" s="317"/>
      <c r="P97" s="141">
        <v>0</v>
      </c>
      <c r="Q97" s="142">
        <v>0</v>
      </c>
      <c r="R97" s="142">
        <v>0</v>
      </c>
      <c r="S97" s="318">
        <v>0</v>
      </c>
      <c r="T97" s="319"/>
      <c r="U97" s="320">
        <v>0</v>
      </c>
      <c r="V97" s="321"/>
      <c r="W97" s="322">
        <v>0</v>
      </c>
      <c r="X97" s="323"/>
      <c r="Y97" s="324">
        <v>0</v>
      </c>
      <c r="Z97" s="238"/>
      <c r="AA97" s="324">
        <v>0</v>
      </c>
      <c r="AB97" s="238"/>
      <c r="AC97" s="180"/>
      <c r="AD97" s="325"/>
      <c r="AE97" s="326"/>
      <c r="AF97" s="326"/>
      <c r="AG97" s="326"/>
      <c r="AH97" s="326"/>
      <c r="AI97" s="326"/>
      <c r="AJ97" s="326"/>
      <c r="AK97" s="327"/>
      <c r="AL97" s="143"/>
      <c r="AM97" s="276"/>
      <c r="AN97" s="276"/>
      <c r="AO97" s="276"/>
      <c r="AP97" s="276"/>
      <c r="AQ97" s="276"/>
      <c r="AR97" s="276"/>
      <c r="AS97" s="276"/>
      <c r="AT97" s="276"/>
      <c r="AU97" s="276"/>
      <c r="AV97" s="276"/>
      <c r="AW97" s="276"/>
      <c r="AX97" s="276"/>
      <c r="AY97" s="276"/>
      <c r="AZ97" s="276"/>
      <c r="BA97" s="322"/>
      <c r="BB97" s="323"/>
      <c r="BC97" s="169"/>
      <c r="BD97" s="311">
        <f t="shared" si="94"/>
        <v>0</v>
      </c>
      <c r="BE97" s="311"/>
      <c r="BF97" s="311"/>
      <c r="BH97" s="311">
        <f t="shared" si="95"/>
        <v>0</v>
      </c>
      <c r="BI97" s="311"/>
      <c r="BJ97" s="311"/>
      <c r="BM97" s="167">
        <f t="shared" si="96"/>
        <v>0</v>
      </c>
      <c r="BN97" s="168">
        <f t="shared" si="97"/>
        <v>0</v>
      </c>
      <c r="BO97" s="167">
        <f t="shared" si="98"/>
        <v>0</v>
      </c>
      <c r="BP97" s="168">
        <f t="shared" si="99"/>
        <v>0</v>
      </c>
      <c r="BQ97" s="167">
        <f t="shared" si="100"/>
        <v>0</v>
      </c>
      <c r="BR97" s="168">
        <f t="shared" si="101"/>
        <v>0</v>
      </c>
      <c r="BS97" s="167">
        <f t="shared" si="102"/>
        <v>0</v>
      </c>
      <c r="BT97" s="168">
        <f t="shared" si="103"/>
        <v>0</v>
      </c>
      <c r="BU97" s="167">
        <f t="shared" si="104"/>
        <v>0</v>
      </c>
      <c r="BV97" s="167">
        <f t="shared" si="105"/>
        <v>0</v>
      </c>
      <c r="BW97" s="167">
        <f t="shared" si="106"/>
        <v>0</v>
      </c>
      <c r="BX97" s="168">
        <f t="shared" si="107"/>
        <v>0</v>
      </c>
      <c r="BY97" s="167">
        <f t="shared" si="108"/>
        <v>0</v>
      </c>
      <c r="BZ97" s="168">
        <f t="shared" si="109"/>
        <v>0</v>
      </c>
      <c r="CA97" s="167">
        <f t="shared" si="110"/>
        <v>0</v>
      </c>
      <c r="CB97" s="168">
        <f t="shared" si="111"/>
        <v>0</v>
      </c>
      <c r="CC97" s="167">
        <f t="shared" si="112"/>
        <v>0</v>
      </c>
      <c r="CD97" s="168">
        <f t="shared" si="113"/>
        <v>0</v>
      </c>
      <c r="CE97" s="167">
        <f t="shared" si="114"/>
        <v>0</v>
      </c>
      <c r="CF97" s="168">
        <f t="shared" si="115"/>
        <v>0</v>
      </c>
      <c r="CG97" s="167">
        <f t="shared" si="116"/>
        <v>0</v>
      </c>
      <c r="CH97" s="168">
        <f t="shared" si="117"/>
        <v>0</v>
      </c>
      <c r="CI97" s="167">
        <f t="shared" si="118"/>
        <v>0</v>
      </c>
      <c r="CJ97" s="168">
        <f t="shared" si="119"/>
        <v>0</v>
      </c>
      <c r="CK97" s="167">
        <f t="shared" si="120"/>
        <v>0</v>
      </c>
      <c r="CL97" s="168">
        <f t="shared" si="121"/>
        <v>0</v>
      </c>
      <c r="CM97" s="167">
        <f t="shared" si="122"/>
        <v>0</v>
      </c>
      <c r="CN97" s="168">
        <f t="shared" si="123"/>
        <v>0</v>
      </c>
      <c r="CO97" s="167">
        <f t="shared" si="124"/>
        <v>0</v>
      </c>
      <c r="CP97" s="168">
        <f t="shared" si="125"/>
        <v>0</v>
      </c>
      <c r="CQ97" s="167">
        <f t="shared" si="151"/>
        <v>0</v>
      </c>
      <c r="CR97" s="168">
        <f t="shared" si="153"/>
        <v>0</v>
      </c>
      <c r="CS97" s="167">
        <f t="shared" si="152"/>
        <v>0</v>
      </c>
      <c r="CT97" s="168">
        <f t="shared" si="154"/>
        <v>0</v>
      </c>
      <c r="CU97" s="167">
        <f t="shared" si="126"/>
        <v>0</v>
      </c>
      <c r="CV97" s="168">
        <f t="shared" si="127"/>
        <v>0</v>
      </c>
      <c r="CW97" s="167">
        <f t="shared" si="128"/>
        <v>0</v>
      </c>
      <c r="CX97" s="168">
        <f t="shared" si="129"/>
        <v>0</v>
      </c>
      <c r="CY97" s="167">
        <f t="shared" si="130"/>
        <v>0</v>
      </c>
      <c r="CZ97" s="168">
        <f t="shared" si="131"/>
        <v>0</v>
      </c>
      <c r="DA97" s="167">
        <f t="shared" si="132"/>
        <v>0</v>
      </c>
      <c r="DB97" s="168">
        <f t="shared" si="133"/>
        <v>0</v>
      </c>
      <c r="DC97" s="167">
        <f t="shared" si="134"/>
        <v>0</v>
      </c>
      <c r="DD97" s="168">
        <f t="shared" si="135"/>
        <v>0</v>
      </c>
      <c r="DE97" s="167">
        <f t="shared" si="136"/>
        <v>0</v>
      </c>
      <c r="DF97" s="168">
        <f t="shared" si="137"/>
        <v>0</v>
      </c>
      <c r="DG97" s="167">
        <f t="shared" si="138"/>
        <v>0</v>
      </c>
      <c r="DH97" s="168">
        <f t="shared" si="139"/>
        <v>0</v>
      </c>
      <c r="DI97" s="167">
        <f t="shared" si="140"/>
        <v>0</v>
      </c>
      <c r="DJ97" s="168">
        <f t="shared" si="141"/>
        <v>0</v>
      </c>
      <c r="DK97" s="167">
        <f t="shared" si="142"/>
        <v>0</v>
      </c>
      <c r="DL97" s="168">
        <f t="shared" si="143"/>
        <v>0</v>
      </c>
      <c r="DM97" s="167">
        <f t="shared" si="144"/>
        <v>0</v>
      </c>
      <c r="DN97" s="168">
        <f t="shared" si="145"/>
        <v>0</v>
      </c>
      <c r="DO97" s="167">
        <f t="shared" si="146"/>
        <v>0</v>
      </c>
      <c r="DP97" s="168">
        <f t="shared" si="147"/>
        <v>0</v>
      </c>
      <c r="DQ97" s="167">
        <f t="shared" si="148"/>
        <v>0</v>
      </c>
      <c r="DR97" s="168">
        <f t="shared" si="149"/>
        <v>0</v>
      </c>
      <c r="DS97" s="167"/>
      <c r="DT97" s="167"/>
      <c r="DU97" s="167" t="str">
        <f>LEFT(Page2of3!E97,1)</f>
        <v/>
      </c>
      <c r="DV97" s="167">
        <f>Page2of3!J97</f>
        <v>0</v>
      </c>
      <c r="DW97" s="167" t="str">
        <f t="shared" si="150"/>
        <v>0, .</v>
      </c>
      <c r="DX97" s="167"/>
      <c r="DY97" s="167"/>
      <c r="DZ97" s="169"/>
      <c r="EY97" s="114"/>
      <c r="EZ97" s="114"/>
      <c r="FA97" s="114"/>
      <c r="FB97" s="114"/>
      <c r="FC97" s="114"/>
      <c r="FD97" s="114"/>
      <c r="FE97" s="114"/>
      <c r="FF97" s="114"/>
      <c r="FG97" s="114"/>
      <c r="FH97" s="114"/>
      <c r="FI97" s="114"/>
      <c r="FJ97" s="114"/>
      <c r="FK97" s="114"/>
      <c r="FL97" s="114"/>
      <c r="FM97" s="114"/>
      <c r="FN97" s="114"/>
      <c r="FO97" s="114"/>
      <c r="FP97" s="114"/>
      <c r="FQ97" s="114"/>
      <c r="FR97" s="114"/>
      <c r="FS97" s="114"/>
      <c r="FT97" s="114"/>
      <c r="FU97" s="114"/>
      <c r="FV97" s="114"/>
      <c r="FW97" s="114"/>
      <c r="FX97" s="114"/>
      <c r="FY97" s="114"/>
      <c r="FZ97" s="114"/>
      <c r="GA97" s="114"/>
      <c r="GB97" s="114"/>
      <c r="GC97" s="114"/>
      <c r="GD97" s="114"/>
      <c r="GE97" s="114"/>
    </row>
    <row r="98" spans="1:187" ht="15" customHeight="1" x14ac:dyDescent="0.3">
      <c r="A98" s="134"/>
      <c r="B98" s="48">
        <v>87</v>
      </c>
      <c r="C98" s="312">
        <f>Page2of3!C98</f>
        <v>0</v>
      </c>
      <c r="D98" s="313"/>
      <c r="E98" s="314" t="str">
        <f>IF(Page2of3!X98&gt;1,DW98," ")</f>
        <v xml:space="preserve"> </v>
      </c>
      <c r="F98" s="315"/>
      <c r="G98" s="315"/>
      <c r="H98" s="315"/>
      <c r="I98" s="315"/>
      <c r="J98" s="315"/>
      <c r="K98" s="315"/>
      <c r="L98" s="316"/>
      <c r="M98" s="317"/>
      <c r="N98" s="317"/>
      <c r="O98" s="317"/>
      <c r="P98" s="141">
        <v>0</v>
      </c>
      <c r="Q98" s="142">
        <v>0</v>
      </c>
      <c r="R98" s="142">
        <v>0</v>
      </c>
      <c r="S98" s="318">
        <v>0</v>
      </c>
      <c r="T98" s="319"/>
      <c r="U98" s="320">
        <v>0</v>
      </c>
      <c r="V98" s="321"/>
      <c r="W98" s="322">
        <v>0</v>
      </c>
      <c r="X98" s="323"/>
      <c r="Y98" s="324">
        <v>0</v>
      </c>
      <c r="Z98" s="238"/>
      <c r="AA98" s="324">
        <v>0</v>
      </c>
      <c r="AB98" s="238"/>
      <c r="AC98" s="180"/>
      <c r="AD98" s="325"/>
      <c r="AE98" s="326"/>
      <c r="AF98" s="326"/>
      <c r="AG98" s="326"/>
      <c r="AH98" s="326"/>
      <c r="AI98" s="326"/>
      <c r="AJ98" s="326"/>
      <c r="AK98" s="327"/>
      <c r="AL98" s="143"/>
      <c r="AM98" s="276"/>
      <c r="AN98" s="276"/>
      <c r="AO98" s="276"/>
      <c r="AP98" s="276"/>
      <c r="AQ98" s="276"/>
      <c r="AR98" s="276"/>
      <c r="AS98" s="276"/>
      <c r="AT98" s="276"/>
      <c r="AU98" s="276"/>
      <c r="AV98" s="276"/>
      <c r="AW98" s="276"/>
      <c r="AX98" s="276"/>
      <c r="AY98" s="276"/>
      <c r="AZ98" s="276"/>
      <c r="BA98" s="322"/>
      <c r="BB98" s="323"/>
      <c r="BC98" s="169"/>
      <c r="BD98" s="311">
        <f t="shared" si="94"/>
        <v>0</v>
      </c>
      <c r="BE98" s="311"/>
      <c r="BF98" s="311"/>
      <c r="BH98" s="311">
        <f t="shared" si="95"/>
        <v>0</v>
      </c>
      <c r="BI98" s="311"/>
      <c r="BJ98" s="311"/>
      <c r="BM98" s="167">
        <f t="shared" si="96"/>
        <v>0</v>
      </c>
      <c r="BN98" s="168">
        <f t="shared" si="97"/>
        <v>0</v>
      </c>
      <c r="BO98" s="167">
        <f t="shared" si="98"/>
        <v>0</v>
      </c>
      <c r="BP98" s="168">
        <f t="shared" si="99"/>
        <v>0</v>
      </c>
      <c r="BQ98" s="167">
        <f t="shared" si="100"/>
        <v>0</v>
      </c>
      <c r="BR98" s="168">
        <f t="shared" si="101"/>
        <v>0</v>
      </c>
      <c r="BS98" s="167">
        <f t="shared" si="102"/>
        <v>0</v>
      </c>
      <c r="BT98" s="168">
        <f t="shared" si="103"/>
        <v>0</v>
      </c>
      <c r="BU98" s="167">
        <f t="shared" si="104"/>
        <v>0</v>
      </c>
      <c r="BV98" s="167">
        <f t="shared" si="105"/>
        <v>0</v>
      </c>
      <c r="BW98" s="167">
        <f t="shared" si="106"/>
        <v>0</v>
      </c>
      <c r="BX98" s="168">
        <f t="shared" si="107"/>
        <v>0</v>
      </c>
      <c r="BY98" s="167">
        <f t="shared" si="108"/>
        <v>0</v>
      </c>
      <c r="BZ98" s="168">
        <f t="shared" si="109"/>
        <v>0</v>
      </c>
      <c r="CA98" s="167">
        <f t="shared" si="110"/>
        <v>0</v>
      </c>
      <c r="CB98" s="168">
        <f t="shared" si="111"/>
        <v>0</v>
      </c>
      <c r="CC98" s="167">
        <f t="shared" si="112"/>
        <v>0</v>
      </c>
      <c r="CD98" s="168">
        <f t="shared" si="113"/>
        <v>0</v>
      </c>
      <c r="CE98" s="167">
        <f t="shared" si="114"/>
        <v>0</v>
      </c>
      <c r="CF98" s="168">
        <f t="shared" si="115"/>
        <v>0</v>
      </c>
      <c r="CG98" s="167">
        <f t="shared" si="116"/>
        <v>0</v>
      </c>
      <c r="CH98" s="168">
        <f t="shared" si="117"/>
        <v>0</v>
      </c>
      <c r="CI98" s="167">
        <f t="shared" si="118"/>
        <v>0</v>
      </c>
      <c r="CJ98" s="168">
        <f t="shared" si="119"/>
        <v>0</v>
      </c>
      <c r="CK98" s="167">
        <f t="shared" si="120"/>
        <v>0</v>
      </c>
      <c r="CL98" s="168">
        <f t="shared" si="121"/>
        <v>0</v>
      </c>
      <c r="CM98" s="167">
        <f t="shared" si="122"/>
        <v>0</v>
      </c>
      <c r="CN98" s="168">
        <f t="shared" si="123"/>
        <v>0</v>
      </c>
      <c r="CO98" s="167">
        <f t="shared" si="124"/>
        <v>0</v>
      </c>
      <c r="CP98" s="168">
        <f t="shared" si="125"/>
        <v>0</v>
      </c>
      <c r="CQ98" s="167">
        <f t="shared" si="151"/>
        <v>0</v>
      </c>
      <c r="CR98" s="168">
        <f t="shared" si="153"/>
        <v>0</v>
      </c>
      <c r="CS98" s="167">
        <f t="shared" si="152"/>
        <v>0</v>
      </c>
      <c r="CT98" s="168">
        <f t="shared" si="154"/>
        <v>0</v>
      </c>
      <c r="CU98" s="167">
        <f t="shared" si="126"/>
        <v>0</v>
      </c>
      <c r="CV98" s="168">
        <f t="shared" si="127"/>
        <v>0</v>
      </c>
      <c r="CW98" s="167">
        <f t="shared" si="128"/>
        <v>0</v>
      </c>
      <c r="CX98" s="168">
        <f t="shared" si="129"/>
        <v>0</v>
      </c>
      <c r="CY98" s="167">
        <f t="shared" si="130"/>
        <v>0</v>
      </c>
      <c r="CZ98" s="168">
        <f t="shared" si="131"/>
        <v>0</v>
      </c>
      <c r="DA98" s="167">
        <f t="shared" si="132"/>
        <v>0</v>
      </c>
      <c r="DB98" s="168">
        <f t="shared" si="133"/>
        <v>0</v>
      </c>
      <c r="DC98" s="167">
        <f t="shared" si="134"/>
        <v>0</v>
      </c>
      <c r="DD98" s="168">
        <f t="shared" si="135"/>
        <v>0</v>
      </c>
      <c r="DE98" s="167">
        <f t="shared" si="136"/>
        <v>0</v>
      </c>
      <c r="DF98" s="168">
        <f t="shared" si="137"/>
        <v>0</v>
      </c>
      <c r="DG98" s="167">
        <f t="shared" si="138"/>
        <v>0</v>
      </c>
      <c r="DH98" s="168">
        <f t="shared" si="139"/>
        <v>0</v>
      </c>
      <c r="DI98" s="167">
        <f t="shared" si="140"/>
        <v>0</v>
      </c>
      <c r="DJ98" s="168">
        <f t="shared" si="141"/>
        <v>0</v>
      </c>
      <c r="DK98" s="167">
        <f t="shared" si="142"/>
        <v>0</v>
      </c>
      <c r="DL98" s="168">
        <f t="shared" si="143"/>
        <v>0</v>
      </c>
      <c r="DM98" s="167">
        <f t="shared" si="144"/>
        <v>0</v>
      </c>
      <c r="DN98" s="168">
        <f t="shared" si="145"/>
        <v>0</v>
      </c>
      <c r="DO98" s="167">
        <f t="shared" si="146"/>
        <v>0</v>
      </c>
      <c r="DP98" s="168">
        <f t="shared" si="147"/>
        <v>0</v>
      </c>
      <c r="DQ98" s="167">
        <f t="shared" si="148"/>
        <v>0</v>
      </c>
      <c r="DR98" s="168">
        <f t="shared" si="149"/>
        <v>0</v>
      </c>
      <c r="DS98" s="167"/>
      <c r="DT98" s="167"/>
      <c r="DU98" s="167" t="str">
        <f>LEFT(Page2of3!E98,1)</f>
        <v/>
      </c>
      <c r="DV98" s="167">
        <f>Page2of3!J98</f>
        <v>0</v>
      </c>
      <c r="DW98" s="167" t="str">
        <f t="shared" si="150"/>
        <v>0, .</v>
      </c>
      <c r="DX98" s="167"/>
      <c r="DY98" s="167"/>
      <c r="DZ98" s="169"/>
      <c r="EY98" s="114"/>
      <c r="EZ98" s="114"/>
      <c r="FA98" s="114"/>
      <c r="FB98" s="114"/>
      <c r="FC98" s="114"/>
      <c r="FD98" s="114"/>
      <c r="FE98" s="114"/>
      <c r="FF98" s="114"/>
      <c r="FG98" s="114"/>
      <c r="FH98" s="114"/>
      <c r="FI98" s="114"/>
      <c r="FJ98" s="114"/>
      <c r="FK98" s="114"/>
      <c r="FL98" s="114"/>
      <c r="FM98" s="114"/>
      <c r="FN98" s="114"/>
      <c r="FO98" s="114"/>
      <c r="FP98" s="114"/>
      <c r="FQ98" s="114"/>
      <c r="FR98" s="114"/>
      <c r="FS98" s="114"/>
      <c r="FT98" s="114"/>
      <c r="FU98" s="114"/>
      <c r="FV98" s="114"/>
      <c r="FW98" s="114"/>
      <c r="FX98" s="114"/>
      <c r="FY98" s="114"/>
      <c r="FZ98" s="114"/>
      <c r="GA98" s="114"/>
      <c r="GB98" s="114"/>
      <c r="GC98" s="114"/>
      <c r="GD98" s="114"/>
      <c r="GE98" s="114"/>
    </row>
    <row r="99" spans="1:187" ht="15" customHeight="1" x14ac:dyDescent="0.3">
      <c r="A99" s="134"/>
      <c r="B99" s="48">
        <v>88</v>
      </c>
      <c r="C99" s="312">
        <f>Page2of3!C99</f>
        <v>0</v>
      </c>
      <c r="D99" s="313"/>
      <c r="E99" s="314" t="str">
        <f>IF(Page2of3!X99&gt;1,DW99," ")</f>
        <v xml:space="preserve"> </v>
      </c>
      <c r="F99" s="315"/>
      <c r="G99" s="315"/>
      <c r="H99" s="315"/>
      <c r="I99" s="315"/>
      <c r="J99" s="315"/>
      <c r="K99" s="315"/>
      <c r="L99" s="316"/>
      <c r="M99" s="317"/>
      <c r="N99" s="317"/>
      <c r="O99" s="317"/>
      <c r="P99" s="141">
        <v>0</v>
      </c>
      <c r="Q99" s="142">
        <v>0</v>
      </c>
      <c r="R99" s="142">
        <v>0</v>
      </c>
      <c r="S99" s="318">
        <v>0</v>
      </c>
      <c r="T99" s="319"/>
      <c r="U99" s="320">
        <v>0</v>
      </c>
      <c r="V99" s="321"/>
      <c r="W99" s="322">
        <v>0</v>
      </c>
      <c r="X99" s="323"/>
      <c r="Y99" s="324">
        <v>0</v>
      </c>
      <c r="Z99" s="238"/>
      <c r="AA99" s="324">
        <v>0</v>
      </c>
      <c r="AB99" s="238"/>
      <c r="AC99" s="180"/>
      <c r="AD99" s="325"/>
      <c r="AE99" s="326"/>
      <c r="AF99" s="326"/>
      <c r="AG99" s="326"/>
      <c r="AH99" s="326"/>
      <c r="AI99" s="326"/>
      <c r="AJ99" s="326"/>
      <c r="AK99" s="327"/>
      <c r="AL99" s="143"/>
      <c r="AM99" s="276"/>
      <c r="AN99" s="276"/>
      <c r="AO99" s="276"/>
      <c r="AP99" s="276"/>
      <c r="AQ99" s="276"/>
      <c r="AR99" s="276"/>
      <c r="AS99" s="276"/>
      <c r="AT99" s="276"/>
      <c r="AU99" s="276"/>
      <c r="AV99" s="276"/>
      <c r="AW99" s="276"/>
      <c r="AX99" s="276"/>
      <c r="AY99" s="276"/>
      <c r="AZ99" s="276"/>
      <c r="BA99" s="322"/>
      <c r="BB99" s="323"/>
      <c r="BC99" s="169"/>
      <c r="BD99" s="311">
        <f t="shared" si="94"/>
        <v>0</v>
      </c>
      <c r="BE99" s="311"/>
      <c r="BF99" s="311"/>
      <c r="BH99" s="311">
        <f t="shared" si="95"/>
        <v>0</v>
      </c>
      <c r="BI99" s="311"/>
      <c r="BJ99" s="311"/>
      <c r="BM99" s="167">
        <f t="shared" si="96"/>
        <v>0</v>
      </c>
      <c r="BN99" s="168">
        <f t="shared" si="97"/>
        <v>0</v>
      </c>
      <c r="BO99" s="167">
        <f t="shared" si="98"/>
        <v>0</v>
      </c>
      <c r="BP99" s="168">
        <f t="shared" si="99"/>
        <v>0</v>
      </c>
      <c r="BQ99" s="167">
        <f t="shared" si="100"/>
        <v>0</v>
      </c>
      <c r="BR99" s="168">
        <f t="shared" si="101"/>
        <v>0</v>
      </c>
      <c r="BS99" s="167">
        <f t="shared" si="102"/>
        <v>0</v>
      </c>
      <c r="BT99" s="168">
        <f t="shared" si="103"/>
        <v>0</v>
      </c>
      <c r="BU99" s="167">
        <f t="shared" si="104"/>
        <v>0</v>
      </c>
      <c r="BV99" s="167">
        <f t="shared" si="105"/>
        <v>0</v>
      </c>
      <c r="BW99" s="167">
        <f t="shared" si="106"/>
        <v>0</v>
      </c>
      <c r="BX99" s="168">
        <f t="shared" si="107"/>
        <v>0</v>
      </c>
      <c r="BY99" s="167">
        <f t="shared" si="108"/>
        <v>0</v>
      </c>
      <c r="BZ99" s="168">
        <f t="shared" si="109"/>
        <v>0</v>
      </c>
      <c r="CA99" s="167">
        <f t="shared" si="110"/>
        <v>0</v>
      </c>
      <c r="CB99" s="168">
        <f t="shared" si="111"/>
        <v>0</v>
      </c>
      <c r="CC99" s="167">
        <f t="shared" si="112"/>
        <v>0</v>
      </c>
      <c r="CD99" s="168">
        <f t="shared" si="113"/>
        <v>0</v>
      </c>
      <c r="CE99" s="167">
        <f t="shared" si="114"/>
        <v>0</v>
      </c>
      <c r="CF99" s="168">
        <f t="shared" si="115"/>
        <v>0</v>
      </c>
      <c r="CG99" s="167">
        <f t="shared" si="116"/>
        <v>0</v>
      </c>
      <c r="CH99" s="168">
        <f t="shared" si="117"/>
        <v>0</v>
      </c>
      <c r="CI99" s="167">
        <f t="shared" si="118"/>
        <v>0</v>
      </c>
      <c r="CJ99" s="168">
        <f t="shared" si="119"/>
        <v>0</v>
      </c>
      <c r="CK99" s="167">
        <f t="shared" si="120"/>
        <v>0</v>
      </c>
      <c r="CL99" s="168">
        <f t="shared" si="121"/>
        <v>0</v>
      </c>
      <c r="CM99" s="167">
        <f t="shared" si="122"/>
        <v>0</v>
      </c>
      <c r="CN99" s="168">
        <f t="shared" si="123"/>
        <v>0</v>
      </c>
      <c r="CO99" s="167">
        <f t="shared" si="124"/>
        <v>0</v>
      </c>
      <c r="CP99" s="168">
        <f t="shared" si="125"/>
        <v>0</v>
      </c>
      <c r="CQ99" s="167">
        <f t="shared" si="151"/>
        <v>0</v>
      </c>
      <c r="CR99" s="168">
        <f t="shared" si="153"/>
        <v>0</v>
      </c>
      <c r="CS99" s="167">
        <f t="shared" si="152"/>
        <v>0</v>
      </c>
      <c r="CT99" s="168">
        <f t="shared" si="154"/>
        <v>0</v>
      </c>
      <c r="CU99" s="167">
        <f t="shared" si="126"/>
        <v>0</v>
      </c>
      <c r="CV99" s="168">
        <f t="shared" si="127"/>
        <v>0</v>
      </c>
      <c r="CW99" s="167">
        <f t="shared" si="128"/>
        <v>0</v>
      </c>
      <c r="CX99" s="168">
        <f t="shared" si="129"/>
        <v>0</v>
      </c>
      <c r="CY99" s="167">
        <f t="shared" si="130"/>
        <v>0</v>
      </c>
      <c r="CZ99" s="168">
        <f t="shared" si="131"/>
        <v>0</v>
      </c>
      <c r="DA99" s="167">
        <f t="shared" si="132"/>
        <v>0</v>
      </c>
      <c r="DB99" s="168">
        <f t="shared" si="133"/>
        <v>0</v>
      </c>
      <c r="DC99" s="167">
        <f t="shared" si="134"/>
        <v>0</v>
      </c>
      <c r="DD99" s="168">
        <f t="shared" si="135"/>
        <v>0</v>
      </c>
      <c r="DE99" s="167">
        <f t="shared" si="136"/>
        <v>0</v>
      </c>
      <c r="DF99" s="168">
        <f t="shared" si="137"/>
        <v>0</v>
      </c>
      <c r="DG99" s="167">
        <f t="shared" si="138"/>
        <v>0</v>
      </c>
      <c r="DH99" s="168">
        <f t="shared" si="139"/>
        <v>0</v>
      </c>
      <c r="DI99" s="167">
        <f t="shared" si="140"/>
        <v>0</v>
      </c>
      <c r="DJ99" s="168">
        <f t="shared" si="141"/>
        <v>0</v>
      </c>
      <c r="DK99" s="167">
        <f t="shared" si="142"/>
        <v>0</v>
      </c>
      <c r="DL99" s="168">
        <f t="shared" si="143"/>
        <v>0</v>
      </c>
      <c r="DM99" s="167">
        <f t="shared" si="144"/>
        <v>0</v>
      </c>
      <c r="DN99" s="168">
        <f t="shared" si="145"/>
        <v>0</v>
      </c>
      <c r="DO99" s="167">
        <f t="shared" si="146"/>
        <v>0</v>
      </c>
      <c r="DP99" s="168">
        <f t="shared" si="147"/>
        <v>0</v>
      </c>
      <c r="DQ99" s="167">
        <f t="shared" si="148"/>
        <v>0</v>
      </c>
      <c r="DR99" s="168">
        <f t="shared" si="149"/>
        <v>0</v>
      </c>
      <c r="DS99" s="167"/>
      <c r="DT99" s="167"/>
      <c r="DU99" s="167" t="str">
        <f>LEFT(Page2of3!E99,1)</f>
        <v/>
      </c>
      <c r="DV99" s="167">
        <f>Page2of3!J99</f>
        <v>0</v>
      </c>
      <c r="DW99" s="167" t="str">
        <f t="shared" si="150"/>
        <v>0, .</v>
      </c>
      <c r="DX99" s="167"/>
      <c r="DY99" s="167"/>
      <c r="DZ99" s="169"/>
      <c r="EY99" s="114"/>
      <c r="EZ99" s="114"/>
      <c r="FA99" s="114"/>
      <c r="FB99" s="114"/>
      <c r="FC99" s="114"/>
      <c r="FD99" s="114"/>
      <c r="FE99" s="114"/>
      <c r="FF99" s="114"/>
      <c r="FG99" s="114"/>
      <c r="FH99" s="114"/>
      <c r="FI99" s="114"/>
      <c r="FJ99" s="114"/>
      <c r="FK99" s="114"/>
      <c r="FL99" s="114"/>
      <c r="FM99" s="114"/>
      <c r="FN99" s="114"/>
      <c r="FO99" s="114"/>
      <c r="FP99" s="114"/>
      <c r="FQ99" s="114"/>
      <c r="FR99" s="114"/>
      <c r="FS99" s="114"/>
      <c r="FT99" s="114"/>
      <c r="FU99" s="114"/>
      <c r="FV99" s="114"/>
      <c r="FW99" s="114"/>
      <c r="FX99" s="114"/>
      <c r="FY99" s="114"/>
      <c r="FZ99" s="114"/>
      <c r="GA99" s="114"/>
      <c r="GB99" s="114"/>
      <c r="GC99" s="114"/>
      <c r="GD99" s="114"/>
      <c r="GE99" s="114"/>
    </row>
    <row r="100" spans="1:187" ht="15" customHeight="1" x14ac:dyDescent="0.3">
      <c r="A100" s="134"/>
      <c r="B100" s="48">
        <v>89</v>
      </c>
      <c r="C100" s="312">
        <f>Page2of3!C100</f>
        <v>0</v>
      </c>
      <c r="D100" s="313"/>
      <c r="E100" s="314" t="str">
        <f>IF(Page2of3!X100&gt;1,DW100," ")</f>
        <v xml:space="preserve"> </v>
      </c>
      <c r="F100" s="315"/>
      <c r="G100" s="315"/>
      <c r="H100" s="315"/>
      <c r="I100" s="315"/>
      <c r="J100" s="315"/>
      <c r="K100" s="315"/>
      <c r="L100" s="316"/>
      <c r="M100" s="317"/>
      <c r="N100" s="317"/>
      <c r="O100" s="317"/>
      <c r="P100" s="141">
        <v>0</v>
      </c>
      <c r="Q100" s="142">
        <v>0</v>
      </c>
      <c r="R100" s="142">
        <v>0</v>
      </c>
      <c r="S100" s="318">
        <v>0</v>
      </c>
      <c r="T100" s="319"/>
      <c r="U100" s="320">
        <v>0</v>
      </c>
      <c r="V100" s="321"/>
      <c r="W100" s="322">
        <v>0</v>
      </c>
      <c r="X100" s="323"/>
      <c r="Y100" s="324">
        <v>0</v>
      </c>
      <c r="Z100" s="238"/>
      <c r="AA100" s="324">
        <v>0</v>
      </c>
      <c r="AB100" s="238"/>
      <c r="AC100" s="180"/>
      <c r="AD100" s="325"/>
      <c r="AE100" s="326"/>
      <c r="AF100" s="326"/>
      <c r="AG100" s="326"/>
      <c r="AH100" s="326"/>
      <c r="AI100" s="326"/>
      <c r="AJ100" s="326"/>
      <c r="AK100" s="327"/>
      <c r="AL100" s="143"/>
      <c r="AM100" s="276"/>
      <c r="AN100" s="276"/>
      <c r="AO100" s="276"/>
      <c r="AP100" s="276"/>
      <c r="AQ100" s="276"/>
      <c r="AR100" s="276"/>
      <c r="AS100" s="276"/>
      <c r="AT100" s="276"/>
      <c r="AU100" s="276"/>
      <c r="AV100" s="276"/>
      <c r="AW100" s="276"/>
      <c r="AX100" s="276"/>
      <c r="AY100" s="276"/>
      <c r="AZ100" s="276"/>
      <c r="BA100" s="322"/>
      <c r="BB100" s="323"/>
      <c r="BC100" s="169"/>
      <c r="BD100" s="311">
        <f t="shared" si="94"/>
        <v>0</v>
      </c>
      <c r="BE100" s="311"/>
      <c r="BF100" s="311"/>
      <c r="BH100" s="311">
        <f t="shared" si="95"/>
        <v>0</v>
      </c>
      <c r="BI100" s="311"/>
      <c r="BJ100" s="311"/>
      <c r="BM100" s="167">
        <f t="shared" si="96"/>
        <v>0</v>
      </c>
      <c r="BN100" s="168">
        <f t="shared" si="97"/>
        <v>0</v>
      </c>
      <c r="BO100" s="167">
        <f t="shared" si="98"/>
        <v>0</v>
      </c>
      <c r="BP100" s="168">
        <f t="shared" si="99"/>
        <v>0</v>
      </c>
      <c r="BQ100" s="167">
        <f t="shared" si="100"/>
        <v>0</v>
      </c>
      <c r="BR100" s="168">
        <f t="shared" si="101"/>
        <v>0</v>
      </c>
      <c r="BS100" s="167">
        <f t="shared" si="102"/>
        <v>0</v>
      </c>
      <c r="BT100" s="168">
        <f t="shared" si="103"/>
        <v>0</v>
      </c>
      <c r="BU100" s="167">
        <f t="shared" si="104"/>
        <v>0</v>
      </c>
      <c r="BV100" s="167">
        <f t="shared" si="105"/>
        <v>0</v>
      </c>
      <c r="BW100" s="167">
        <f t="shared" si="106"/>
        <v>0</v>
      </c>
      <c r="BX100" s="168">
        <f t="shared" si="107"/>
        <v>0</v>
      </c>
      <c r="BY100" s="167">
        <f t="shared" si="108"/>
        <v>0</v>
      </c>
      <c r="BZ100" s="168">
        <f t="shared" si="109"/>
        <v>0</v>
      </c>
      <c r="CA100" s="167">
        <f t="shared" si="110"/>
        <v>0</v>
      </c>
      <c r="CB100" s="168">
        <f t="shared" si="111"/>
        <v>0</v>
      </c>
      <c r="CC100" s="167">
        <f t="shared" si="112"/>
        <v>0</v>
      </c>
      <c r="CD100" s="168">
        <f t="shared" si="113"/>
        <v>0</v>
      </c>
      <c r="CE100" s="167">
        <f t="shared" si="114"/>
        <v>0</v>
      </c>
      <c r="CF100" s="168">
        <f t="shared" si="115"/>
        <v>0</v>
      </c>
      <c r="CG100" s="167">
        <f t="shared" si="116"/>
        <v>0</v>
      </c>
      <c r="CH100" s="168">
        <f t="shared" si="117"/>
        <v>0</v>
      </c>
      <c r="CI100" s="167">
        <f t="shared" si="118"/>
        <v>0</v>
      </c>
      <c r="CJ100" s="168">
        <f t="shared" si="119"/>
        <v>0</v>
      </c>
      <c r="CK100" s="167">
        <f t="shared" si="120"/>
        <v>0</v>
      </c>
      <c r="CL100" s="168">
        <f t="shared" si="121"/>
        <v>0</v>
      </c>
      <c r="CM100" s="167">
        <f t="shared" si="122"/>
        <v>0</v>
      </c>
      <c r="CN100" s="168">
        <f t="shared" si="123"/>
        <v>0</v>
      </c>
      <c r="CO100" s="167">
        <f t="shared" si="124"/>
        <v>0</v>
      </c>
      <c r="CP100" s="168">
        <f t="shared" si="125"/>
        <v>0</v>
      </c>
      <c r="CQ100" s="167">
        <f t="shared" si="151"/>
        <v>0</v>
      </c>
      <c r="CR100" s="168">
        <f t="shared" si="153"/>
        <v>0</v>
      </c>
      <c r="CS100" s="167">
        <f t="shared" si="152"/>
        <v>0</v>
      </c>
      <c r="CT100" s="168">
        <f t="shared" si="154"/>
        <v>0</v>
      </c>
      <c r="CU100" s="167">
        <f t="shared" si="126"/>
        <v>0</v>
      </c>
      <c r="CV100" s="168">
        <f t="shared" si="127"/>
        <v>0</v>
      </c>
      <c r="CW100" s="167">
        <f t="shared" si="128"/>
        <v>0</v>
      </c>
      <c r="CX100" s="168">
        <f t="shared" si="129"/>
        <v>0</v>
      </c>
      <c r="CY100" s="167">
        <f t="shared" si="130"/>
        <v>0</v>
      </c>
      <c r="CZ100" s="168">
        <f t="shared" si="131"/>
        <v>0</v>
      </c>
      <c r="DA100" s="167">
        <f t="shared" si="132"/>
        <v>0</v>
      </c>
      <c r="DB100" s="168">
        <f t="shared" si="133"/>
        <v>0</v>
      </c>
      <c r="DC100" s="167">
        <f t="shared" si="134"/>
        <v>0</v>
      </c>
      <c r="DD100" s="168">
        <f t="shared" si="135"/>
        <v>0</v>
      </c>
      <c r="DE100" s="167">
        <f t="shared" si="136"/>
        <v>0</v>
      </c>
      <c r="DF100" s="168">
        <f t="shared" si="137"/>
        <v>0</v>
      </c>
      <c r="DG100" s="167">
        <f t="shared" si="138"/>
        <v>0</v>
      </c>
      <c r="DH100" s="168">
        <f t="shared" si="139"/>
        <v>0</v>
      </c>
      <c r="DI100" s="167">
        <f t="shared" si="140"/>
        <v>0</v>
      </c>
      <c r="DJ100" s="168">
        <f t="shared" si="141"/>
        <v>0</v>
      </c>
      <c r="DK100" s="167">
        <f t="shared" si="142"/>
        <v>0</v>
      </c>
      <c r="DL100" s="168">
        <f t="shared" si="143"/>
        <v>0</v>
      </c>
      <c r="DM100" s="167">
        <f t="shared" si="144"/>
        <v>0</v>
      </c>
      <c r="DN100" s="168">
        <f t="shared" si="145"/>
        <v>0</v>
      </c>
      <c r="DO100" s="167">
        <f t="shared" si="146"/>
        <v>0</v>
      </c>
      <c r="DP100" s="168">
        <f t="shared" si="147"/>
        <v>0</v>
      </c>
      <c r="DQ100" s="167">
        <f t="shared" si="148"/>
        <v>0</v>
      </c>
      <c r="DR100" s="168">
        <f t="shared" si="149"/>
        <v>0</v>
      </c>
      <c r="DS100" s="167"/>
      <c r="DT100" s="167"/>
      <c r="DU100" s="167" t="str">
        <f>LEFT(Page2of3!E100,1)</f>
        <v/>
      </c>
      <c r="DV100" s="167">
        <f>Page2of3!J100</f>
        <v>0</v>
      </c>
      <c r="DW100" s="167" t="str">
        <f t="shared" si="150"/>
        <v>0, .</v>
      </c>
      <c r="DX100" s="167"/>
      <c r="DY100" s="167"/>
      <c r="DZ100" s="169"/>
      <c r="EY100" s="114"/>
      <c r="EZ100" s="114"/>
      <c r="FA100" s="114"/>
      <c r="FB100" s="114"/>
      <c r="FC100" s="114"/>
      <c r="FD100" s="114"/>
      <c r="FE100" s="114"/>
      <c r="FF100" s="114"/>
      <c r="FG100" s="114"/>
      <c r="FH100" s="114"/>
      <c r="FI100" s="114"/>
      <c r="FJ100" s="114"/>
      <c r="FK100" s="114"/>
      <c r="FL100" s="114"/>
      <c r="FM100" s="114"/>
      <c r="FN100" s="114"/>
      <c r="FO100" s="114"/>
      <c r="FP100" s="114"/>
      <c r="FQ100" s="114"/>
      <c r="FR100" s="114"/>
      <c r="FS100" s="114"/>
      <c r="FT100" s="114"/>
      <c r="FU100" s="114"/>
      <c r="FV100" s="114"/>
      <c r="FW100" s="114"/>
      <c r="FX100" s="114"/>
      <c r="FY100" s="114"/>
      <c r="FZ100" s="114"/>
      <c r="GA100" s="114"/>
      <c r="GB100" s="114"/>
      <c r="GC100" s="114"/>
      <c r="GD100" s="114"/>
      <c r="GE100" s="114"/>
    </row>
    <row r="101" spans="1:187" ht="15" customHeight="1" x14ac:dyDescent="0.3">
      <c r="A101" s="134"/>
      <c r="B101" s="48">
        <v>90</v>
      </c>
      <c r="C101" s="312">
        <f>Page2of3!C101</f>
        <v>0</v>
      </c>
      <c r="D101" s="313"/>
      <c r="E101" s="314" t="str">
        <f>IF(Page2of3!X101&gt;1,DW101," ")</f>
        <v xml:space="preserve"> </v>
      </c>
      <c r="F101" s="315"/>
      <c r="G101" s="315"/>
      <c r="H101" s="315"/>
      <c r="I101" s="315"/>
      <c r="J101" s="315"/>
      <c r="K101" s="315"/>
      <c r="L101" s="316"/>
      <c r="M101" s="317"/>
      <c r="N101" s="317"/>
      <c r="O101" s="317"/>
      <c r="P101" s="141">
        <v>0</v>
      </c>
      <c r="Q101" s="142">
        <v>0</v>
      </c>
      <c r="R101" s="142">
        <v>0</v>
      </c>
      <c r="S101" s="318">
        <v>0</v>
      </c>
      <c r="T101" s="319"/>
      <c r="U101" s="320">
        <v>0</v>
      </c>
      <c r="V101" s="321"/>
      <c r="W101" s="322">
        <v>0</v>
      </c>
      <c r="X101" s="323"/>
      <c r="Y101" s="324">
        <v>0</v>
      </c>
      <c r="Z101" s="238"/>
      <c r="AA101" s="324">
        <v>0</v>
      </c>
      <c r="AB101" s="238"/>
      <c r="AC101" s="180"/>
      <c r="AD101" s="325"/>
      <c r="AE101" s="326"/>
      <c r="AF101" s="326"/>
      <c r="AG101" s="326"/>
      <c r="AH101" s="326"/>
      <c r="AI101" s="326"/>
      <c r="AJ101" s="326"/>
      <c r="AK101" s="327"/>
      <c r="AL101" s="143"/>
      <c r="AM101" s="276"/>
      <c r="AN101" s="276"/>
      <c r="AO101" s="276"/>
      <c r="AP101" s="276"/>
      <c r="AQ101" s="276"/>
      <c r="AR101" s="276"/>
      <c r="AS101" s="276"/>
      <c r="AT101" s="276"/>
      <c r="AU101" s="276"/>
      <c r="AV101" s="276"/>
      <c r="AW101" s="276"/>
      <c r="AX101" s="276"/>
      <c r="AY101" s="276"/>
      <c r="AZ101" s="276"/>
      <c r="BA101" s="322"/>
      <c r="BB101" s="323"/>
      <c r="BC101" s="169"/>
      <c r="BD101" s="311">
        <f t="shared" si="94"/>
        <v>0</v>
      </c>
      <c r="BE101" s="311"/>
      <c r="BF101" s="311"/>
      <c r="BH101" s="311">
        <f t="shared" si="95"/>
        <v>0</v>
      </c>
      <c r="BI101" s="311"/>
      <c r="BJ101" s="311"/>
      <c r="BM101" s="167">
        <f t="shared" si="96"/>
        <v>0</v>
      </c>
      <c r="BN101" s="168">
        <f t="shared" si="97"/>
        <v>0</v>
      </c>
      <c r="BO101" s="167">
        <f t="shared" si="98"/>
        <v>0</v>
      </c>
      <c r="BP101" s="168">
        <f t="shared" si="99"/>
        <v>0</v>
      </c>
      <c r="BQ101" s="167">
        <f t="shared" si="100"/>
        <v>0</v>
      </c>
      <c r="BR101" s="168">
        <f t="shared" si="101"/>
        <v>0</v>
      </c>
      <c r="BS101" s="167">
        <f t="shared" si="102"/>
        <v>0</v>
      </c>
      <c r="BT101" s="168">
        <f t="shared" si="103"/>
        <v>0</v>
      </c>
      <c r="BU101" s="167">
        <f t="shared" si="104"/>
        <v>0</v>
      </c>
      <c r="BV101" s="167">
        <f t="shared" si="105"/>
        <v>0</v>
      </c>
      <c r="BW101" s="167">
        <f t="shared" si="106"/>
        <v>0</v>
      </c>
      <c r="BX101" s="168">
        <f t="shared" si="107"/>
        <v>0</v>
      </c>
      <c r="BY101" s="167">
        <f t="shared" si="108"/>
        <v>0</v>
      </c>
      <c r="BZ101" s="168">
        <f t="shared" si="109"/>
        <v>0</v>
      </c>
      <c r="CA101" s="167">
        <f t="shared" si="110"/>
        <v>0</v>
      </c>
      <c r="CB101" s="168">
        <f t="shared" si="111"/>
        <v>0</v>
      </c>
      <c r="CC101" s="167">
        <f t="shared" si="112"/>
        <v>0</v>
      </c>
      <c r="CD101" s="168">
        <f t="shared" si="113"/>
        <v>0</v>
      </c>
      <c r="CE101" s="167">
        <f t="shared" si="114"/>
        <v>0</v>
      </c>
      <c r="CF101" s="168">
        <f t="shared" si="115"/>
        <v>0</v>
      </c>
      <c r="CG101" s="167">
        <f t="shared" si="116"/>
        <v>0</v>
      </c>
      <c r="CH101" s="168">
        <f t="shared" si="117"/>
        <v>0</v>
      </c>
      <c r="CI101" s="167">
        <f t="shared" si="118"/>
        <v>0</v>
      </c>
      <c r="CJ101" s="168">
        <f t="shared" si="119"/>
        <v>0</v>
      </c>
      <c r="CK101" s="167">
        <f t="shared" si="120"/>
        <v>0</v>
      </c>
      <c r="CL101" s="168">
        <f t="shared" si="121"/>
        <v>0</v>
      </c>
      <c r="CM101" s="167">
        <f t="shared" si="122"/>
        <v>0</v>
      </c>
      <c r="CN101" s="168">
        <f t="shared" si="123"/>
        <v>0</v>
      </c>
      <c r="CO101" s="167">
        <f t="shared" si="124"/>
        <v>0</v>
      </c>
      <c r="CP101" s="168">
        <f t="shared" si="125"/>
        <v>0</v>
      </c>
      <c r="CQ101" s="167">
        <f t="shared" si="151"/>
        <v>0</v>
      </c>
      <c r="CR101" s="168">
        <f t="shared" si="153"/>
        <v>0</v>
      </c>
      <c r="CS101" s="167">
        <f t="shared" si="152"/>
        <v>0</v>
      </c>
      <c r="CT101" s="168">
        <f t="shared" si="154"/>
        <v>0</v>
      </c>
      <c r="CU101" s="167">
        <f t="shared" si="126"/>
        <v>0</v>
      </c>
      <c r="CV101" s="168">
        <f t="shared" si="127"/>
        <v>0</v>
      </c>
      <c r="CW101" s="167">
        <f t="shared" si="128"/>
        <v>0</v>
      </c>
      <c r="CX101" s="168">
        <f t="shared" si="129"/>
        <v>0</v>
      </c>
      <c r="CY101" s="167">
        <f t="shared" si="130"/>
        <v>0</v>
      </c>
      <c r="CZ101" s="168">
        <f t="shared" si="131"/>
        <v>0</v>
      </c>
      <c r="DA101" s="167">
        <f t="shared" si="132"/>
        <v>0</v>
      </c>
      <c r="DB101" s="168">
        <f t="shared" si="133"/>
        <v>0</v>
      </c>
      <c r="DC101" s="167">
        <f t="shared" si="134"/>
        <v>0</v>
      </c>
      <c r="DD101" s="168">
        <f t="shared" si="135"/>
        <v>0</v>
      </c>
      <c r="DE101" s="167">
        <f t="shared" si="136"/>
        <v>0</v>
      </c>
      <c r="DF101" s="168">
        <f t="shared" si="137"/>
        <v>0</v>
      </c>
      <c r="DG101" s="167">
        <f t="shared" si="138"/>
        <v>0</v>
      </c>
      <c r="DH101" s="168">
        <f t="shared" si="139"/>
        <v>0</v>
      </c>
      <c r="DI101" s="167">
        <f t="shared" si="140"/>
        <v>0</v>
      </c>
      <c r="DJ101" s="168">
        <f t="shared" si="141"/>
        <v>0</v>
      </c>
      <c r="DK101" s="167">
        <f t="shared" si="142"/>
        <v>0</v>
      </c>
      <c r="DL101" s="168">
        <f t="shared" si="143"/>
        <v>0</v>
      </c>
      <c r="DM101" s="167">
        <f t="shared" si="144"/>
        <v>0</v>
      </c>
      <c r="DN101" s="168">
        <f t="shared" si="145"/>
        <v>0</v>
      </c>
      <c r="DO101" s="167">
        <f t="shared" si="146"/>
        <v>0</v>
      </c>
      <c r="DP101" s="168">
        <f t="shared" si="147"/>
        <v>0</v>
      </c>
      <c r="DQ101" s="167">
        <f t="shared" si="148"/>
        <v>0</v>
      </c>
      <c r="DR101" s="168">
        <f t="shared" si="149"/>
        <v>0</v>
      </c>
      <c r="DS101" s="167"/>
      <c r="DT101" s="167"/>
      <c r="DU101" s="167" t="str">
        <f>LEFT(Page2of3!E101,1)</f>
        <v/>
      </c>
      <c r="DV101" s="167">
        <f>Page2of3!J101</f>
        <v>0</v>
      </c>
      <c r="DW101" s="167" t="str">
        <f t="shared" si="150"/>
        <v>0, .</v>
      </c>
      <c r="DX101" s="167"/>
      <c r="DY101" s="167"/>
      <c r="DZ101" s="169"/>
      <c r="EY101" s="114"/>
      <c r="EZ101" s="114"/>
      <c r="FA101" s="114"/>
      <c r="FB101" s="114"/>
      <c r="FC101" s="114"/>
      <c r="FD101" s="114"/>
      <c r="FE101" s="114"/>
      <c r="FF101" s="114"/>
      <c r="FG101" s="114"/>
      <c r="FH101" s="114"/>
      <c r="FI101" s="114"/>
      <c r="FJ101" s="114"/>
      <c r="FK101" s="114"/>
      <c r="FL101" s="114"/>
      <c r="FM101" s="114"/>
      <c r="FN101" s="114"/>
      <c r="FO101" s="114"/>
      <c r="FP101" s="114"/>
      <c r="FQ101" s="114"/>
      <c r="FR101" s="114"/>
      <c r="FS101" s="114"/>
      <c r="FT101" s="114"/>
      <c r="FU101" s="114"/>
      <c r="FV101" s="114"/>
      <c r="FW101" s="114"/>
      <c r="FX101" s="114"/>
      <c r="FY101" s="114"/>
      <c r="FZ101" s="114"/>
      <c r="GA101" s="114"/>
      <c r="GB101" s="114"/>
      <c r="GC101" s="114"/>
      <c r="GD101" s="114"/>
      <c r="GE101" s="114"/>
    </row>
    <row r="102" spans="1:187" ht="15" customHeight="1" x14ac:dyDescent="0.3">
      <c r="A102" s="134"/>
      <c r="B102" s="48">
        <v>91</v>
      </c>
      <c r="C102" s="312">
        <f>Page2of3!C102</f>
        <v>0</v>
      </c>
      <c r="D102" s="313"/>
      <c r="E102" s="314" t="str">
        <f>IF(Page2of3!X102&gt;1,DW102," ")</f>
        <v xml:space="preserve"> </v>
      </c>
      <c r="F102" s="315"/>
      <c r="G102" s="315"/>
      <c r="H102" s="315"/>
      <c r="I102" s="315"/>
      <c r="J102" s="315"/>
      <c r="K102" s="315"/>
      <c r="L102" s="316"/>
      <c r="M102" s="317"/>
      <c r="N102" s="317"/>
      <c r="O102" s="317"/>
      <c r="P102" s="141">
        <v>0</v>
      </c>
      <c r="Q102" s="142">
        <v>0</v>
      </c>
      <c r="R102" s="142">
        <v>0</v>
      </c>
      <c r="S102" s="318">
        <v>0</v>
      </c>
      <c r="T102" s="319"/>
      <c r="U102" s="320">
        <v>0</v>
      </c>
      <c r="V102" s="321"/>
      <c r="W102" s="322">
        <v>0</v>
      </c>
      <c r="X102" s="323"/>
      <c r="Y102" s="324">
        <v>0</v>
      </c>
      <c r="Z102" s="238"/>
      <c r="AA102" s="324">
        <v>0</v>
      </c>
      <c r="AB102" s="238"/>
      <c r="AC102" s="180"/>
      <c r="AD102" s="325"/>
      <c r="AE102" s="326"/>
      <c r="AF102" s="326"/>
      <c r="AG102" s="326"/>
      <c r="AH102" s="326"/>
      <c r="AI102" s="326"/>
      <c r="AJ102" s="326"/>
      <c r="AK102" s="327"/>
      <c r="AL102" s="143"/>
      <c r="AM102" s="276"/>
      <c r="AN102" s="276"/>
      <c r="AO102" s="276"/>
      <c r="AP102" s="276"/>
      <c r="AQ102" s="276"/>
      <c r="AR102" s="276"/>
      <c r="AS102" s="276"/>
      <c r="AT102" s="276"/>
      <c r="AU102" s="276"/>
      <c r="AV102" s="276"/>
      <c r="AW102" s="276"/>
      <c r="AX102" s="276"/>
      <c r="AY102" s="276"/>
      <c r="AZ102" s="276"/>
      <c r="BA102" s="322"/>
      <c r="BB102" s="323"/>
      <c r="BC102" s="169"/>
      <c r="BD102" s="311">
        <f t="shared" si="94"/>
        <v>0</v>
      </c>
      <c r="BE102" s="311"/>
      <c r="BF102" s="311"/>
      <c r="BH102" s="311">
        <f t="shared" si="95"/>
        <v>0</v>
      </c>
      <c r="BI102" s="311"/>
      <c r="BJ102" s="311"/>
      <c r="BM102" s="167">
        <f t="shared" si="96"/>
        <v>0</v>
      </c>
      <c r="BN102" s="168">
        <f t="shared" si="97"/>
        <v>0</v>
      </c>
      <c r="BO102" s="167">
        <f t="shared" si="98"/>
        <v>0</v>
      </c>
      <c r="BP102" s="168">
        <f t="shared" si="99"/>
        <v>0</v>
      </c>
      <c r="BQ102" s="167">
        <f t="shared" si="100"/>
        <v>0</v>
      </c>
      <c r="BR102" s="168">
        <f t="shared" si="101"/>
        <v>0</v>
      </c>
      <c r="BS102" s="167">
        <f t="shared" si="102"/>
        <v>0</v>
      </c>
      <c r="BT102" s="168">
        <f t="shared" si="103"/>
        <v>0</v>
      </c>
      <c r="BU102" s="167">
        <f t="shared" si="104"/>
        <v>0</v>
      </c>
      <c r="BV102" s="167">
        <f t="shared" si="105"/>
        <v>0</v>
      </c>
      <c r="BW102" s="167">
        <f t="shared" si="106"/>
        <v>0</v>
      </c>
      <c r="BX102" s="168">
        <f t="shared" si="107"/>
        <v>0</v>
      </c>
      <c r="BY102" s="167">
        <f t="shared" si="108"/>
        <v>0</v>
      </c>
      <c r="BZ102" s="168">
        <f t="shared" si="109"/>
        <v>0</v>
      </c>
      <c r="CA102" s="167">
        <f t="shared" si="110"/>
        <v>0</v>
      </c>
      <c r="CB102" s="168">
        <f t="shared" si="111"/>
        <v>0</v>
      </c>
      <c r="CC102" s="167">
        <f t="shared" si="112"/>
        <v>0</v>
      </c>
      <c r="CD102" s="168">
        <f t="shared" si="113"/>
        <v>0</v>
      </c>
      <c r="CE102" s="167">
        <f t="shared" si="114"/>
        <v>0</v>
      </c>
      <c r="CF102" s="168">
        <f t="shared" si="115"/>
        <v>0</v>
      </c>
      <c r="CG102" s="167">
        <f t="shared" si="116"/>
        <v>0</v>
      </c>
      <c r="CH102" s="168">
        <f t="shared" si="117"/>
        <v>0</v>
      </c>
      <c r="CI102" s="167">
        <f t="shared" si="118"/>
        <v>0</v>
      </c>
      <c r="CJ102" s="168">
        <f t="shared" si="119"/>
        <v>0</v>
      </c>
      <c r="CK102" s="167">
        <f t="shared" si="120"/>
        <v>0</v>
      </c>
      <c r="CL102" s="168">
        <f t="shared" si="121"/>
        <v>0</v>
      </c>
      <c r="CM102" s="167">
        <f t="shared" si="122"/>
        <v>0</v>
      </c>
      <c r="CN102" s="168">
        <f t="shared" si="123"/>
        <v>0</v>
      </c>
      <c r="CO102" s="167">
        <f t="shared" si="124"/>
        <v>0</v>
      </c>
      <c r="CP102" s="168">
        <f t="shared" si="125"/>
        <v>0</v>
      </c>
      <c r="CQ102" s="167">
        <f t="shared" si="151"/>
        <v>0</v>
      </c>
      <c r="CR102" s="168">
        <f t="shared" si="153"/>
        <v>0</v>
      </c>
      <c r="CS102" s="167">
        <f t="shared" si="152"/>
        <v>0</v>
      </c>
      <c r="CT102" s="168">
        <f t="shared" si="154"/>
        <v>0</v>
      </c>
      <c r="CU102" s="167">
        <f t="shared" si="126"/>
        <v>0</v>
      </c>
      <c r="CV102" s="168">
        <f t="shared" si="127"/>
        <v>0</v>
      </c>
      <c r="CW102" s="167">
        <f t="shared" si="128"/>
        <v>0</v>
      </c>
      <c r="CX102" s="168">
        <f t="shared" si="129"/>
        <v>0</v>
      </c>
      <c r="CY102" s="167">
        <f t="shared" si="130"/>
        <v>0</v>
      </c>
      <c r="CZ102" s="168">
        <f t="shared" si="131"/>
        <v>0</v>
      </c>
      <c r="DA102" s="167">
        <f t="shared" si="132"/>
        <v>0</v>
      </c>
      <c r="DB102" s="168">
        <f t="shared" si="133"/>
        <v>0</v>
      </c>
      <c r="DC102" s="167">
        <f t="shared" si="134"/>
        <v>0</v>
      </c>
      <c r="DD102" s="168">
        <f t="shared" si="135"/>
        <v>0</v>
      </c>
      <c r="DE102" s="167">
        <f t="shared" si="136"/>
        <v>0</v>
      </c>
      <c r="DF102" s="168">
        <f t="shared" si="137"/>
        <v>0</v>
      </c>
      <c r="DG102" s="167">
        <f t="shared" si="138"/>
        <v>0</v>
      </c>
      <c r="DH102" s="168">
        <f t="shared" si="139"/>
        <v>0</v>
      </c>
      <c r="DI102" s="167">
        <f t="shared" si="140"/>
        <v>0</v>
      </c>
      <c r="DJ102" s="168">
        <f t="shared" si="141"/>
        <v>0</v>
      </c>
      <c r="DK102" s="167">
        <f t="shared" si="142"/>
        <v>0</v>
      </c>
      <c r="DL102" s="168">
        <f t="shared" si="143"/>
        <v>0</v>
      </c>
      <c r="DM102" s="167">
        <f t="shared" si="144"/>
        <v>0</v>
      </c>
      <c r="DN102" s="168">
        <f t="shared" si="145"/>
        <v>0</v>
      </c>
      <c r="DO102" s="167">
        <f t="shared" si="146"/>
        <v>0</v>
      </c>
      <c r="DP102" s="168">
        <f t="shared" si="147"/>
        <v>0</v>
      </c>
      <c r="DQ102" s="167">
        <f t="shared" si="148"/>
        <v>0</v>
      </c>
      <c r="DR102" s="168">
        <f t="shared" si="149"/>
        <v>0</v>
      </c>
      <c r="DS102" s="167"/>
      <c r="DT102" s="167"/>
      <c r="DU102" s="167" t="str">
        <f>LEFT(Page2of3!E102,1)</f>
        <v/>
      </c>
      <c r="DV102" s="167">
        <f>Page2of3!J102</f>
        <v>0</v>
      </c>
      <c r="DW102" s="167" t="str">
        <f t="shared" si="150"/>
        <v>0, .</v>
      </c>
      <c r="DX102" s="167"/>
      <c r="DY102" s="167"/>
      <c r="DZ102" s="169"/>
      <c r="EY102" s="114"/>
      <c r="EZ102" s="114"/>
      <c r="FA102" s="114"/>
      <c r="FB102" s="114"/>
      <c r="FC102" s="114"/>
      <c r="FD102" s="114"/>
      <c r="FE102" s="114"/>
      <c r="FF102" s="114"/>
      <c r="FG102" s="114"/>
      <c r="FH102" s="114"/>
      <c r="FI102" s="114"/>
      <c r="FJ102" s="114"/>
      <c r="FK102" s="114"/>
      <c r="FL102" s="114"/>
      <c r="FM102" s="114"/>
      <c r="FN102" s="114"/>
      <c r="FO102" s="114"/>
      <c r="FP102" s="114"/>
      <c r="FQ102" s="114"/>
      <c r="FR102" s="114"/>
      <c r="FS102" s="114"/>
      <c r="FT102" s="114"/>
      <c r="FU102" s="114"/>
      <c r="FV102" s="114"/>
      <c r="FW102" s="114"/>
      <c r="FX102" s="114"/>
      <c r="FY102" s="114"/>
      <c r="FZ102" s="114"/>
      <c r="GA102" s="114"/>
      <c r="GB102" s="114"/>
      <c r="GC102" s="114"/>
      <c r="GD102" s="114"/>
      <c r="GE102" s="114"/>
    </row>
    <row r="103" spans="1:187" ht="15" customHeight="1" x14ac:dyDescent="0.3">
      <c r="A103" s="134"/>
      <c r="B103" s="48">
        <v>92</v>
      </c>
      <c r="C103" s="312">
        <f>Page2of3!C103</f>
        <v>0</v>
      </c>
      <c r="D103" s="313"/>
      <c r="E103" s="314" t="str">
        <f>IF(Page2of3!X103&gt;1,DW103," ")</f>
        <v xml:space="preserve"> </v>
      </c>
      <c r="F103" s="315"/>
      <c r="G103" s="315"/>
      <c r="H103" s="315"/>
      <c r="I103" s="315"/>
      <c r="J103" s="315"/>
      <c r="K103" s="315"/>
      <c r="L103" s="316"/>
      <c r="M103" s="317"/>
      <c r="N103" s="317"/>
      <c r="O103" s="317"/>
      <c r="P103" s="141">
        <v>0</v>
      </c>
      <c r="Q103" s="142">
        <v>0</v>
      </c>
      <c r="R103" s="142">
        <v>0</v>
      </c>
      <c r="S103" s="318">
        <v>0</v>
      </c>
      <c r="T103" s="319"/>
      <c r="U103" s="320">
        <v>0</v>
      </c>
      <c r="V103" s="321"/>
      <c r="W103" s="322">
        <v>0</v>
      </c>
      <c r="X103" s="323"/>
      <c r="Y103" s="324">
        <v>0</v>
      </c>
      <c r="Z103" s="238"/>
      <c r="AA103" s="324">
        <v>0</v>
      </c>
      <c r="AB103" s="238"/>
      <c r="AC103" s="180"/>
      <c r="AD103" s="325"/>
      <c r="AE103" s="326"/>
      <c r="AF103" s="326"/>
      <c r="AG103" s="326"/>
      <c r="AH103" s="326"/>
      <c r="AI103" s="326"/>
      <c r="AJ103" s="326"/>
      <c r="AK103" s="327"/>
      <c r="AL103" s="143"/>
      <c r="AM103" s="276"/>
      <c r="AN103" s="276"/>
      <c r="AO103" s="276"/>
      <c r="AP103" s="276"/>
      <c r="AQ103" s="276"/>
      <c r="AR103" s="276"/>
      <c r="AS103" s="276"/>
      <c r="AT103" s="276"/>
      <c r="AU103" s="276"/>
      <c r="AV103" s="276"/>
      <c r="AW103" s="276"/>
      <c r="AX103" s="276"/>
      <c r="AY103" s="276"/>
      <c r="AZ103" s="276"/>
      <c r="BA103" s="322"/>
      <c r="BB103" s="323"/>
      <c r="BC103" s="169"/>
      <c r="BD103" s="311">
        <f t="shared" si="94"/>
        <v>0</v>
      </c>
      <c r="BE103" s="311"/>
      <c r="BF103" s="311"/>
      <c r="BH103" s="311">
        <f t="shared" si="95"/>
        <v>0</v>
      </c>
      <c r="BI103" s="311"/>
      <c r="BJ103" s="311"/>
      <c r="BM103" s="167">
        <f t="shared" si="96"/>
        <v>0</v>
      </c>
      <c r="BN103" s="168">
        <f t="shared" si="97"/>
        <v>0</v>
      </c>
      <c r="BO103" s="167">
        <f t="shared" si="98"/>
        <v>0</v>
      </c>
      <c r="BP103" s="168">
        <f t="shared" si="99"/>
        <v>0</v>
      </c>
      <c r="BQ103" s="167">
        <f t="shared" si="100"/>
        <v>0</v>
      </c>
      <c r="BR103" s="168">
        <f t="shared" si="101"/>
        <v>0</v>
      </c>
      <c r="BS103" s="167">
        <f t="shared" si="102"/>
        <v>0</v>
      </c>
      <c r="BT103" s="168">
        <f t="shared" si="103"/>
        <v>0</v>
      </c>
      <c r="BU103" s="167">
        <f t="shared" si="104"/>
        <v>0</v>
      </c>
      <c r="BV103" s="167">
        <f t="shared" si="105"/>
        <v>0</v>
      </c>
      <c r="BW103" s="167">
        <f t="shared" si="106"/>
        <v>0</v>
      </c>
      <c r="BX103" s="168">
        <f t="shared" si="107"/>
        <v>0</v>
      </c>
      <c r="BY103" s="167">
        <f t="shared" si="108"/>
        <v>0</v>
      </c>
      <c r="BZ103" s="168">
        <f t="shared" si="109"/>
        <v>0</v>
      </c>
      <c r="CA103" s="167">
        <f t="shared" si="110"/>
        <v>0</v>
      </c>
      <c r="CB103" s="168">
        <f t="shared" si="111"/>
        <v>0</v>
      </c>
      <c r="CC103" s="167">
        <f t="shared" si="112"/>
        <v>0</v>
      </c>
      <c r="CD103" s="168">
        <f t="shared" si="113"/>
        <v>0</v>
      </c>
      <c r="CE103" s="167">
        <f t="shared" si="114"/>
        <v>0</v>
      </c>
      <c r="CF103" s="168">
        <f t="shared" si="115"/>
        <v>0</v>
      </c>
      <c r="CG103" s="167">
        <f t="shared" si="116"/>
        <v>0</v>
      </c>
      <c r="CH103" s="168">
        <f t="shared" si="117"/>
        <v>0</v>
      </c>
      <c r="CI103" s="167">
        <f t="shared" si="118"/>
        <v>0</v>
      </c>
      <c r="CJ103" s="168">
        <f t="shared" si="119"/>
        <v>0</v>
      </c>
      <c r="CK103" s="167">
        <f t="shared" si="120"/>
        <v>0</v>
      </c>
      <c r="CL103" s="168">
        <f t="shared" si="121"/>
        <v>0</v>
      </c>
      <c r="CM103" s="167">
        <f t="shared" si="122"/>
        <v>0</v>
      </c>
      <c r="CN103" s="168">
        <f t="shared" si="123"/>
        <v>0</v>
      </c>
      <c r="CO103" s="167">
        <f t="shared" si="124"/>
        <v>0</v>
      </c>
      <c r="CP103" s="168">
        <f t="shared" si="125"/>
        <v>0</v>
      </c>
      <c r="CQ103" s="167">
        <f t="shared" si="151"/>
        <v>0</v>
      </c>
      <c r="CR103" s="168">
        <f t="shared" si="153"/>
        <v>0</v>
      </c>
      <c r="CS103" s="167">
        <f t="shared" si="152"/>
        <v>0</v>
      </c>
      <c r="CT103" s="168">
        <f t="shared" si="154"/>
        <v>0</v>
      </c>
      <c r="CU103" s="167">
        <f t="shared" si="126"/>
        <v>0</v>
      </c>
      <c r="CV103" s="168">
        <f t="shared" si="127"/>
        <v>0</v>
      </c>
      <c r="CW103" s="167">
        <f t="shared" si="128"/>
        <v>0</v>
      </c>
      <c r="CX103" s="168">
        <f t="shared" si="129"/>
        <v>0</v>
      </c>
      <c r="CY103" s="167">
        <f t="shared" si="130"/>
        <v>0</v>
      </c>
      <c r="CZ103" s="168">
        <f t="shared" si="131"/>
        <v>0</v>
      </c>
      <c r="DA103" s="167">
        <f t="shared" si="132"/>
        <v>0</v>
      </c>
      <c r="DB103" s="168">
        <f t="shared" si="133"/>
        <v>0</v>
      </c>
      <c r="DC103" s="167">
        <f t="shared" si="134"/>
        <v>0</v>
      </c>
      <c r="DD103" s="168">
        <f t="shared" si="135"/>
        <v>0</v>
      </c>
      <c r="DE103" s="167">
        <f t="shared" si="136"/>
        <v>0</v>
      </c>
      <c r="DF103" s="168">
        <f t="shared" si="137"/>
        <v>0</v>
      </c>
      <c r="DG103" s="167">
        <f t="shared" si="138"/>
        <v>0</v>
      </c>
      <c r="DH103" s="168">
        <f t="shared" si="139"/>
        <v>0</v>
      </c>
      <c r="DI103" s="167">
        <f t="shared" si="140"/>
        <v>0</v>
      </c>
      <c r="DJ103" s="168">
        <f t="shared" si="141"/>
        <v>0</v>
      </c>
      <c r="DK103" s="167">
        <f t="shared" si="142"/>
        <v>0</v>
      </c>
      <c r="DL103" s="168">
        <f t="shared" si="143"/>
        <v>0</v>
      </c>
      <c r="DM103" s="167">
        <f t="shared" si="144"/>
        <v>0</v>
      </c>
      <c r="DN103" s="168">
        <f t="shared" si="145"/>
        <v>0</v>
      </c>
      <c r="DO103" s="167">
        <f t="shared" si="146"/>
        <v>0</v>
      </c>
      <c r="DP103" s="168">
        <f t="shared" si="147"/>
        <v>0</v>
      </c>
      <c r="DQ103" s="167">
        <f t="shared" si="148"/>
        <v>0</v>
      </c>
      <c r="DR103" s="168">
        <f t="shared" si="149"/>
        <v>0</v>
      </c>
      <c r="DS103" s="167"/>
      <c r="DT103" s="167"/>
      <c r="DU103" s="167" t="str">
        <f>LEFT(Page2of3!E103,1)</f>
        <v/>
      </c>
      <c r="DV103" s="167">
        <f>Page2of3!J103</f>
        <v>0</v>
      </c>
      <c r="DW103" s="167" t="str">
        <f t="shared" si="150"/>
        <v>0, .</v>
      </c>
      <c r="DX103" s="167"/>
      <c r="DY103" s="167"/>
      <c r="DZ103" s="169"/>
      <c r="EY103" s="114"/>
      <c r="EZ103" s="114"/>
      <c r="FA103" s="114"/>
      <c r="FB103" s="114"/>
      <c r="FC103" s="114"/>
      <c r="FD103" s="114"/>
      <c r="FE103" s="114"/>
      <c r="FF103" s="114"/>
      <c r="FG103" s="114"/>
      <c r="FH103" s="114"/>
      <c r="FI103" s="114"/>
      <c r="FJ103" s="114"/>
      <c r="FK103" s="114"/>
      <c r="FL103" s="114"/>
      <c r="FM103" s="114"/>
      <c r="FN103" s="114"/>
      <c r="FO103" s="114"/>
      <c r="FP103" s="114"/>
      <c r="FQ103" s="114"/>
      <c r="FR103" s="114"/>
      <c r="FS103" s="114"/>
      <c r="FT103" s="114"/>
      <c r="FU103" s="114"/>
      <c r="FV103" s="114"/>
      <c r="FW103" s="114"/>
      <c r="FX103" s="114"/>
      <c r="FY103" s="114"/>
      <c r="FZ103" s="114"/>
      <c r="GA103" s="114"/>
      <c r="GB103" s="114"/>
      <c r="GC103" s="114"/>
      <c r="GD103" s="114"/>
      <c r="GE103" s="114"/>
    </row>
    <row r="104" spans="1:187" ht="15" customHeight="1" x14ac:dyDescent="0.3">
      <c r="A104" s="134"/>
      <c r="B104" s="48">
        <v>93</v>
      </c>
      <c r="C104" s="312">
        <f>Page2of3!C104</f>
        <v>0</v>
      </c>
      <c r="D104" s="313"/>
      <c r="E104" s="314" t="str">
        <f>IF(Page2of3!X104&gt;1,DW104," ")</f>
        <v xml:space="preserve"> </v>
      </c>
      <c r="F104" s="315"/>
      <c r="G104" s="315"/>
      <c r="H104" s="315"/>
      <c r="I104" s="315"/>
      <c r="J104" s="315"/>
      <c r="K104" s="315"/>
      <c r="L104" s="316"/>
      <c r="M104" s="317"/>
      <c r="N104" s="317"/>
      <c r="O104" s="317"/>
      <c r="P104" s="141">
        <v>0</v>
      </c>
      <c r="Q104" s="142">
        <v>0</v>
      </c>
      <c r="R104" s="142">
        <v>0</v>
      </c>
      <c r="S104" s="318">
        <v>0</v>
      </c>
      <c r="T104" s="319"/>
      <c r="U104" s="320">
        <v>0</v>
      </c>
      <c r="V104" s="321"/>
      <c r="W104" s="322">
        <v>0</v>
      </c>
      <c r="X104" s="323"/>
      <c r="Y104" s="324">
        <v>0</v>
      </c>
      <c r="Z104" s="238"/>
      <c r="AA104" s="324">
        <v>0</v>
      </c>
      <c r="AB104" s="238"/>
      <c r="AC104" s="180"/>
      <c r="AD104" s="325"/>
      <c r="AE104" s="326"/>
      <c r="AF104" s="326"/>
      <c r="AG104" s="326"/>
      <c r="AH104" s="326"/>
      <c r="AI104" s="326"/>
      <c r="AJ104" s="326"/>
      <c r="AK104" s="327"/>
      <c r="AL104" s="143"/>
      <c r="AM104" s="276"/>
      <c r="AN104" s="276"/>
      <c r="AO104" s="276"/>
      <c r="AP104" s="276"/>
      <c r="AQ104" s="276"/>
      <c r="AR104" s="276"/>
      <c r="AS104" s="276"/>
      <c r="AT104" s="276"/>
      <c r="AU104" s="276"/>
      <c r="AV104" s="276"/>
      <c r="AW104" s="276"/>
      <c r="AX104" s="276"/>
      <c r="AY104" s="276"/>
      <c r="AZ104" s="276"/>
      <c r="BA104" s="322"/>
      <c r="BB104" s="323"/>
      <c r="BC104" s="169"/>
      <c r="BD104" s="311">
        <f t="shared" si="94"/>
        <v>0</v>
      </c>
      <c r="BE104" s="311"/>
      <c r="BF104" s="311"/>
      <c r="BH104" s="311">
        <f t="shared" si="95"/>
        <v>0</v>
      </c>
      <c r="BI104" s="311"/>
      <c r="BJ104" s="311"/>
      <c r="BM104" s="167">
        <f t="shared" si="96"/>
        <v>0</v>
      </c>
      <c r="BN104" s="168">
        <f t="shared" si="97"/>
        <v>0</v>
      </c>
      <c r="BO104" s="167">
        <f t="shared" si="98"/>
        <v>0</v>
      </c>
      <c r="BP104" s="168">
        <f t="shared" si="99"/>
        <v>0</v>
      </c>
      <c r="BQ104" s="167">
        <f t="shared" si="100"/>
        <v>0</v>
      </c>
      <c r="BR104" s="168">
        <f t="shared" si="101"/>
        <v>0</v>
      </c>
      <c r="BS104" s="167">
        <f t="shared" si="102"/>
        <v>0</v>
      </c>
      <c r="BT104" s="168">
        <f t="shared" si="103"/>
        <v>0</v>
      </c>
      <c r="BU104" s="167">
        <f t="shared" si="104"/>
        <v>0</v>
      </c>
      <c r="BV104" s="167">
        <f t="shared" si="105"/>
        <v>0</v>
      </c>
      <c r="BW104" s="167">
        <f t="shared" si="106"/>
        <v>0</v>
      </c>
      <c r="BX104" s="168">
        <f t="shared" si="107"/>
        <v>0</v>
      </c>
      <c r="BY104" s="167">
        <f t="shared" si="108"/>
        <v>0</v>
      </c>
      <c r="BZ104" s="168">
        <f t="shared" si="109"/>
        <v>0</v>
      </c>
      <c r="CA104" s="167">
        <f t="shared" si="110"/>
        <v>0</v>
      </c>
      <c r="CB104" s="168">
        <f t="shared" si="111"/>
        <v>0</v>
      </c>
      <c r="CC104" s="167">
        <f t="shared" si="112"/>
        <v>0</v>
      </c>
      <c r="CD104" s="168">
        <f t="shared" si="113"/>
        <v>0</v>
      </c>
      <c r="CE104" s="167">
        <f t="shared" si="114"/>
        <v>0</v>
      </c>
      <c r="CF104" s="168">
        <f t="shared" si="115"/>
        <v>0</v>
      </c>
      <c r="CG104" s="167">
        <f t="shared" si="116"/>
        <v>0</v>
      </c>
      <c r="CH104" s="168">
        <f t="shared" si="117"/>
        <v>0</v>
      </c>
      <c r="CI104" s="167">
        <f t="shared" si="118"/>
        <v>0</v>
      </c>
      <c r="CJ104" s="168">
        <f t="shared" si="119"/>
        <v>0</v>
      </c>
      <c r="CK104" s="167">
        <f t="shared" si="120"/>
        <v>0</v>
      </c>
      <c r="CL104" s="168">
        <f t="shared" si="121"/>
        <v>0</v>
      </c>
      <c r="CM104" s="167">
        <f t="shared" si="122"/>
        <v>0</v>
      </c>
      <c r="CN104" s="168">
        <f t="shared" si="123"/>
        <v>0</v>
      </c>
      <c r="CO104" s="167">
        <f t="shared" si="124"/>
        <v>0</v>
      </c>
      <c r="CP104" s="168">
        <f t="shared" si="125"/>
        <v>0</v>
      </c>
      <c r="CQ104" s="167">
        <f t="shared" si="151"/>
        <v>0</v>
      </c>
      <c r="CR104" s="168">
        <f t="shared" si="153"/>
        <v>0</v>
      </c>
      <c r="CS104" s="167">
        <f t="shared" si="152"/>
        <v>0</v>
      </c>
      <c r="CT104" s="168">
        <f t="shared" si="154"/>
        <v>0</v>
      </c>
      <c r="CU104" s="167">
        <f t="shared" si="126"/>
        <v>0</v>
      </c>
      <c r="CV104" s="168">
        <f t="shared" si="127"/>
        <v>0</v>
      </c>
      <c r="CW104" s="167">
        <f t="shared" si="128"/>
        <v>0</v>
      </c>
      <c r="CX104" s="168">
        <f t="shared" si="129"/>
        <v>0</v>
      </c>
      <c r="CY104" s="167">
        <f t="shared" si="130"/>
        <v>0</v>
      </c>
      <c r="CZ104" s="168">
        <f t="shared" si="131"/>
        <v>0</v>
      </c>
      <c r="DA104" s="167">
        <f t="shared" si="132"/>
        <v>0</v>
      </c>
      <c r="DB104" s="168">
        <f t="shared" si="133"/>
        <v>0</v>
      </c>
      <c r="DC104" s="167">
        <f t="shared" si="134"/>
        <v>0</v>
      </c>
      <c r="DD104" s="168">
        <f t="shared" si="135"/>
        <v>0</v>
      </c>
      <c r="DE104" s="167">
        <f t="shared" si="136"/>
        <v>0</v>
      </c>
      <c r="DF104" s="168">
        <f t="shared" si="137"/>
        <v>0</v>
      </c>
      <c r="DG104" s="167">
        <f t="shared" si="138"/>
        <v>0</v>
      </c>
      <c r="DH104" s="168">
        <f t="shared" si="139"/>
        <v>0</v>
      </c>
      <c r="DI104" s="167">
        <f t="shared" si="140"/>
        <v>0</v>
      </c>
      <c r="DJ104" s="168">
        <f t="shared" si="141"/>
        <v>0</v>
      </c>
      <c r="DK104" s="167">
        <f t="shared" si="142"/>
        <v>0</v>
      </c>
      <c r="DL104" s="168">
        <f t="shared" si="143"/>
        <v>0</v>
      </c>
      <c r="DM104" s="167">
        <f t="shared" si="144"/>
        <v>0</v>
      </c>
      <c r="DN104" s="168">
        <f t="shared" si="145"/>
        <v>0</v>
      </c>
      <c r="DO104" s="167">
        <f t="shared" si="146"/>
        <v>0</v>
      </c>
      <c r="DP104" s="168">
        <f t="shared" si="147"/>
        <v>0</v>
      </c>
      <c r="DQ104" s="167">
        <f t="shared" si="148"/>
        <v>0</v>
      </c>
      <c r="DR104" s="168">
        <f t="shared" si="149"/>
        <v>0</v>
      </c>
      <c r="DS104" s="167"/>
      <c r="DT104" s="167"/>
      <c r="DU104" s="167" t="str">
        <f>LEFT(Page2of3!E104,1)</f>
        <v/>
      </c>
      <c r="DV104" s="167">
        <f>Page2of3!J104</f>
        <v>0</v>
      </c>
      <c r="DW104" s="167" t="str">
        <f t="shared" si="150"/>
        <v>0, .</v>
      </c>
      <c r="DX104" s="167"/>
      <c r="DY104" s="167"/>
      <c r="DZ104" s="169"/>
      <c r="EY104" s="114"/>
      <c r="EZ104" s="114"/>
      <c r="FA104" s="114"/>
      <c r="FB104" s="114"/>
      <c r="FC104" s="114"/>
      <c r="FD104" s="114"/>
      <c r="FE104" s="114"/>
      <c r="FF104" s="114"/>
      <c r="FG104" s="114"/>
      <c r="FH104" s="114"/>
      <c r="FI104" s="114"/>
      <c r="FJ104" s="114"/>
      <c r="FK104" s="114"/>
      <c r="FL104" s="114"/>
      <c r="FM104" s="114"/>
      <c r="FN104" s="114"/>
      <c r="FO104" s="114"/>
      <c r="FP104" s="114"/>
      <c r="FQ104" s="114"/>
      <c r="FR104" s="114"/>
      <c r="FS104" s="114"/>
      <c r="FT104" s="114"/>
      <c r="FU104" s="114"/>
      <c r="FV104" s="114"/>
      <c r="FW104" s="114"/>
      <c r="FX104" s="114"/>
      <c r="FY104" s="114"/>
      <c r="FZ104" s="114"/>
      <c r="GA104" s="114"/>
      <c r="GB104" s="114"/>
      <c r="GC104" s="114"/>
      <c r="GD104" s="114"/>
      <c r="GE104" s="114"/>
    </row>
    <row r="105" spans="1:187" ht="15" customHeight="1" x14ac:dyDescent="0.3">
      <c r="A105" s="134"/>
      <c r="B105" s="48">
        <v>94</v>
      </c>
      <c r="C105" s="312">
        <f>Page2of3!C105</f>
        <v>0</v>
      </c>
      <c r="D105" s="313"/>
      <c r="E105" s="314" t="str">
        <f>IF(Page2of3!X105&gt;1,DW105," ")</f>
        <v xml:space="preserve"> </v>
      </c>
      <c r="F105" s="315"/>
      <c r="G105" s="315"/>
      <c r="H105" s="315"/>
      <c r="I105" s="315"/>
      <c r="J105" s="315"/>
      <c r="K105" s="315"/>
      <c r="L105" s="316"/>
      <c r="M105" s="317"/>
      <c r="N105" s="317"/>
      <c r="O105" s="317"/>
      <c r="P105" s="141">
        <v>0</v>
      </c>
      <c r="Q105" s="142">
        <v>0</v>
      </c>
      <c r="R105" s="142">
        <v>0</v>
      </c>
      <c r="S105" s="318">
        <v>0</v>
      </c>
      <c r="T105" s="319"/>
      <c r="U105" s="320">
        <v>0</v>
      </c>
      <c r="V105" s="321"/>
      <c r="W105" s="322">
        <v>0</v>
      </c>
      <c r="X105" s="323"/>
      <c r="Y105" s="324">
        <v>0</v>
      </c>
      <c r="Z105" s="238"/>
      <c r="AA105" s="324">
        <v>0</v>
      </c>
      <c r="AB105" s="238"/>
      <c r="AC105" s="180"/>
      <c r="AD105" s="325"/>
      <c r="AE105" s="326"/>
      <c r="AF105" s="326"/>
      <c r="AG105" s="326"/>
      <c r="AH105" s="326"/>
      <c r="AI105" s="326"/>
      <c r="AJ105" s="326"/>
      <c r="AK105" s="327"/>
      <c r="AL105" s="143"/>
      <c r="AM105" s="276"/>
      <c r="AN105" s="276"/>
      <c r="AO105" s="276"/>
      <c r="AP105" s="276"/>
      <c r="AQ105" s="276"/>
      <c r="AR105" s="276"/>
      <c r="AS105" s="276"/>
      <c r="AT105" s="276"/>
      <c r="AU105" s="276"/>
      <c r="AV105" s="276"/>
      <c r="AW105" s="276"/>
      <c r="AX105" s="276"/>
      <c r="AY105" s="276"/>
      <c r="AZ105" s="276"/>
      <c r="BA105" s="322"/>
      <c r="BB105" s="323"/>
      <c r="BC105" s="169"/>
      <c r="BD105" s="311">
        <f t="shared" si="94"/>
        <v>0</v>
      </c>
      <c r="BE105" s="311"/>
      <c r="BF105" s="311"/>
      <c r="BH105" s="311">
        <f t="shared" si="95"/>
        <v>0</v>
      </c>
      <c r="BI105" s="311"/>
      <c r="BJ105" s="311"/>
      <c r="BM105" s="167">
        <f t="shared" si="96"/>
        <v>0</v>
      </c>
      <c r="BN105" s="168">
        <f t="shared" si="97"/>
        <v>0</v>
      </c>
      <c r="BO105" s="167">
        <f t="shared" si="98"/>
        <v>0</v>
      </c>
      <c r="BP105" s="168">
        <f t="shared" si="99"/>
        <v>0</v>
      </c>
      <c r="BQ105" s="167">
        <f t="shared" si="100"/>
        <v>0</v>
      </c>
      <c r="BR105" s="168">
        <f t="shared" si="101"/>
        <v>0</v>
      </c>
      <c r="BS105" s="167">
        <f t="shared" si="102"/>
        <v>0</v>
      </c>
      <c r="BT105" s="168">
        <f t="shared" si="103"/>
        <v>0</v>
      </c>
      <c r="BU105" s="167">
        <f t="shared" si="104"/>
        <v>0</v>
      </c>
      <c r="BV105" s="167">
        <f t="shared" si="105"/>
        <v>0</v>
      </c>
      <c r="BW105" s="167">
        <f t="shared" si="106"/>
        <v>0</v>
      </c>
      <c r="BX105" s="168">
        <f t="shared" si="107"/>
        <v>0</v>
      </c>
      <c r="BY105" s="167">
        <f t="shared" si="108"/>
        <v>0</v>
      </c>
      <c r="BZ105" s="168">
        <f t="shared" si="109"/>
        <v>0</v>
      </c>
      <c r="CA105" s="167">
        <f t="shared" si="110"/>
        <v>0</v>
      </c>
      <c r="CB105" s="168">
        <f t="shared" si="111"/>
        <v>0</v>
      </c>
      <c r="CC105" s="167">
        <f t="shared" si="112"/>
        <v>0</v>
      </c>
      <c r="CD105" s="168">
        <f t="shared" si="113"/>
        <v>0</v>
      </c>
      <c r="CE105" s="167">
        <f t="shared" si="114"/>
        <v>0</v>
      </c>
      <c r="CF105" s="168">
        <f t="shared" si="115"/>
        <v>0</v>
      </c>
      <c r="CG105" s="167">
        <f t="shared" si="116"/>
        <v>0</v>
      </c>
      <c r="CH105" s="168">
        <f t="shared" si="117"/>
        <v>0</v>
      </c>
      <c r="CI105" s="167">
        <f t="shared" si="118"/>
        <v>0</v>
      </c>
      <c r="CJ105" s="168">
        <f t="shared" si="119"/>
        <v>0</v>
      </c>
      <c r="CK105" s="167">
        <f t="shared" si="120"/>
        <v>0</v>
      </c>
      <c r="CL105" s="168">
        <f t="shared" si="121"/>
        <v>0</v>
      </c>
      <c r="CM105" s="167">
        <f t="shared" si="122"/>
        <v>0</v>
      </c>
      <c r="CN105" s="168">
        <f t="shared" si="123"/>
        <v>0</v>
      </c>
      <c r="CO105" s="167">
        <f t="shared" si="124"/>
        <v>0</v>
      </c>
      <c r="CP105" s="168">
        <f t="shared" si="125"/>
        <v>0</v>
      </c>
      <c r="CQ105" s="167">
        <f t="shared" si="151"/>
        <v>0</v>
      </c>
      <c r="CR105" s="168">
        <f t="shared" si="153"/>
        <v>0</v>
      </c>
      <c r="CS105" s="167">
        <f t="shared" si="152"/>
        <v>0</v>
      </c>
      <c r="CT105" s="168">
        <f t="shared" si="154"/>
        <v>0</v>
      </c>
      <c r="CU105" s="167">
        <f t="shared" si="126"/>
        <v>0</v>
      </c>
      <c r="CV105" s="168">
        <f t="shared" si="127"/>
        <v>0</v>
      </c>
      <c r="CW105" s="167">
        <f t="shared" si="128"/>
        <v>0</v>
      </c>
      <c r="CX105" s="168">
        <f t="shared" si="129"/>
        <v>0</v>
      </c>
      <c r="CY105" s="167">
        <f t="shared" si="130"/>
        <v>0</v>
      </c>
      <c r="CZ105" s="168">
        <f t="shared" si="131"/>
        <v>0</v>
      </c>
      <c r="DA105" s="167">
        <f t="shared" si="132"/>
        <v>0</v>
      </c>
      <c r="DB105" s="168">
        <f t="shared" si="133"/>
        <v>0</v>
      </c>
      <c r="DC105" s="167">
        <f t="shared" si="134"/>
        <v>0</v>
      </c>
      <c r="DD105" s="168">
        <f t="shared" si="135"/>
        <v>0</v>
      </c>
      <c r="DE105" s="167">
        <f t="shared" si="136"/>
        <v>0</v>
      </c>
      <c r="DF105" s="168">
        <f t="shared" si="137"/>
        <v>0</v>
      </c>
      <c r="DG105" s="167">
        <f t="shared" si="138"/>
        <v>0</v>
      </c>
      <c r="DH105" s="168">
        <f t="shared" si="139"/>
        <v>0</v>
      </c>
      <c r="DI105" s="167">
        <f t="shared" si="140"/>
        <v>0</v>
      </c>
      <c r="DJ105" s="168">
        <f t="shared" si="141"/>
        <v>0</v>
      </c>
      <c r="DK105" s="167">
        <f t="shared" si="142"/>
        <v>0</v>
      </c>
      <c r="DL105" s="168">
        <f t="shared" si="143"/>
        <v>0</v>
      </c>
      <c r="DM105" s="167">
        <f t="shared" si="144"/>
        <v>0</v>
      </c>
      <c r="DN105" s="168">
        <f t="shared" si="145"/>
        <v>0</v>
      </c>
      <c r="DO105" s="167">
        <f t="shared" si="146"/>
        <v>0</v>
      </c>
      <c r="DP105" s="168">
        <f t="shared" si="147"/>
        <v>0</v>
      </c>
      <c r="DQ105" s="167">
        <f t="shared" si="148"/>
        <v>0</v>
      </c>
      <c r="DR105" s="168">
        <f t="shared" si="149"/>
        <v>0</v>
      </c>
      <c r="DS105" s="167"/>
      <c r="DT105" s="167"/>
      <c r="DU105" s="167" t="str">
        <f>LEFT(Page2of3!E105,1)</f>
        <v/>
      </c>
      <c r="DV105" s="167">
        <f>Page2of3!J105</f>
        <v>0</v>
      </c>
      <c r="DW105" s="167" t="str">
        <f t="shared" si="150"/>
        <v>0, .</v>
      </c>
      <c r="DX105" s="167"/>
      <c r="DY105" s="167"/>
      <c r="DZ105" s="169"/>
      <c r="EY105" s="114"/>
      <c r="EZ105" s="114"/>
      <c r="FA105" s="114"/>
      <c r="FB105" s="114"/>
      <c r="FC105" s="114"/>
      <c r="FD105" s="114"/>
      <c r="FE105" s="114"/>
      <c r="FF105" s="114"/>
      <c r="FG105" s="114"/>
      <c r="FH105" s="114"/>
      <c r="FI105" s="114"/>
      <c r="FJ105" s="114"/>
      <c r="FK105" s="114"/>
      <c r="FL105" s="114"/>
      <c r="FM105" s="114"/>
      <c r="FN105" s="114"/>
      <c r="FO105" s="114"/>
      <c r="FP105" s="114"/>
      <c r="FQ105" s="114"/>
      <c r="FR105" s="114"/>
      <c r="FS105" s="114"/>
      <c r="FT105" s="114"/>
      <c r="FU105" s="114"/>
      <c r="FV105" s="114"/>
      <c r="FW105" s="114"/>
      <c r="FX105" s="114"/>
      <c r="FY105" s="114"/>
      <c r="FZ105" s="114"/>
      <c r="GA105" s="114"/>
      <c r="GB105" s="114"/>
      <c r="GC105" s="114"/>
      <c r="GD105" s="114"/>
      <c r="GE105" s="114"/>
    </row>
    <row r="106" spans="1:187" ht="15" customHeight="1" x14ac:dyDescent="0.3">
      <c r="A106" s="134"/>
      <c r="B106" s="48">
        <v>95</v>
      </c>
      <c r="C106" s="312">
        <f>Page2of3!C106</f>
        <v>0</v>
      </c>
      <c r="D106" s="313"/>
      <c r="E106" s="314" t="str">
        <f>IF(Page2of3!X106&gt;1,DW106," ")</f>
        <v xml:space="preserve"> </v>
      </c>
      <c r="F106" s="315"/>
      <c r="G106" s="315"/>
      <c r="H106" s="315"/>
      <c r="I106" s="315"/>
      <c r="J106" s="315"/>
      <c r="K106" s="315"/>
      <c r="L106" s="316"/>
      <c r="M106" s="317"/>
      <c r="N106" s="317"/>
      <c r="O106" s="317"/>
      <c r="P106" s="141">
        <v>0</v>
      </c>
      <c r="Q106" s="142">
        <v>0</v>
      </c>
      <c r="R106" s="142">
        <v>0</v>
      </c>
      <c r="S106" s="318">
        <v>0</v>
      </c>
      <c r="T106" s="319"/>
      <c r="U106" s="320">
        <v>0</v>
      </c>
      <c r="V106" s="321"/>
      <c r="W106" s="322">
        <v>0</v>
      </c>
      <c r="X106" s="323"/>
      <c r="Y106" s="324">
        <v>0</v>
      </c>
      <c r="Z106" s="238"/>
      <c r="AA106" s="324">
        <v>0</v>
      </c>
      <c r="AB106" s="238"/>
      <c r="AC106" s="180"/>
      <c r="AD106" s="325"/>
      <c r="AE106" s="326"/>
      <c r="AF106" s="326"/>
      <c r="AG106" s="326"/>
      <c r="AH106" s="326"/>
      <c r="AI106" s="326"/>
      <c r="AJ106" s="326"/>
      <c r="AK106" s="327"/>
      <c r="AL106" s="143"/>
      <c r="AM106" s="276"/>
      <c r="AN106" s="276"/>
      <c r="AO106" s="276"/>
      <c r="AP106" s="276"/>
      <c r="AQ106" s="276"/>
      <c r="AR106" s="276"/>
      <c r="AS106" s="276"/>
      <c r="AT106" s="276"/>
      <c r="AU106" s="276"/>
      <c r="AV106" s="276"/>
      <c r="AW106" s="276"/>
      <c r="AX106" s="276"/>
      <c r="AY106" s="276"/>
      <c r="AZ106" s="276"/>
      <c r="BA106" s="322"/>
      <c r="BB106" s="323"/>
      <c r="BC106" s="169"/>
      <c r="BD106" s="311">
        <f t="shared" si="94"/>
        <v>0</v>
      </c>
      <c r="BE106" s="311"/>
      <c r="BF106" s="311"/>
      <c r="BH106" s="311">
        <f t="shared" si="95"/>
        <v>0</v>
      </c>
      <c r="BI106" s="311"/>
      <c r="BJ106" s="311"/>
      <c r="BM106" s="167">
        <f t="shared" si="96"/>
        <v>0</v>
      </c>
      <c r="BN106" s="168">
        <f t="shared" si="97"/>
        <v>0</v>
      </c>
      <c r="BO106" s="167">
        <f t="shared" si="98"/>
        <v>0</v>
      </c>
      <c r="BP106" s="168">
        <f t="shared" si="99"/>
        <v>0</v>
      </c>
      <c r="BQ106" s="167">
        <f t="shared" si="100"/>
        <v>0</v>
      </c>
      <c r="BR106" s="168">
        <f t="shared" si="101"/>
        <v>0</v>
      </c>
      <c r="BS106" s="167">
        <f t="shared" si="102"/>
        <v>0</v>
      </c>
      <c r="BT106" s="168">
        <f t="shared" si="103"/>
        <v>0</v>
      </c>
      <c r="BU106" s="167">
        <f t="shared" si="104"/>
        <v>0</v>
      </c>
      <c r="BV106" s="167">
        <f t="shared" si="105"/>
        <v>0</v>
      </c>
      <c r="BW106" s="167">
        <f t="shared" si="106"/>
        <v>0</v>
      </c>
      <c r="BX106" s="168">
        <f t="shared" si="107"/>
        <v>0</v>
      </c>
      <c r="BY106" s="167">
        <f t="shared" si="108"/>
        <v>0</v>
      </c>
      <c r="BZ106" s="168">
        <f t="shared" si="109"/>
        <v>0</v>
      </c>
      <c r="CA106" s="167">
        <f t="shared" si="110"/>
        <v>0</v>
      </c>
      <c r="CB106" s="168">
        <f t="shared" si="111"/>
        <v>0</v>
      </c>
      <c r="CC106" s="167">
        <f t="shared" si="112"/>
        <v>0</v>
      </c>
      <c r="CD106" s="168">
        <f t="shared" si="113"/>
        <v>0</v>
      </c>
      <c r="CE106" s="167">
        <f t="shared" si="114"/>
        <v>0</v>
      </c>
      <c r="CF106" s="168">
        <f t="shared" si="115"/>
        <v>0</v>
      </c>
      <c r="CG106" s="167">
        <f t="shared" si="116"/>
        <v>0</v>
      </c>
      <c r="CH106" s="168">
        <f t="shared" si="117"/>
        <v>0</v>
      </c>
      <c r="CI106" s="167">
        <f t="shared" si="118"/>
        <v>0</v>
      </c>
      <c r="CJ106" s="168">
        <f t="shared" si="119"/>
        <v>0</v>
      </c>
      <c r="CK106" s="167">
        <f t="shared" si="120"/>
        <v>0</v>
      </c>
      <c r="CL106" s="168">
        <f t="shared" si="121"/>
        <v>0</v>
      </c>
      <c r="CM106" s="167">
        <f t="shared" si="122"/>
        <v>0</v>
      </c>
      <c r="CN106" s="168">
        <f t="shared" si="123"/>
        <v>0</v>
      </c>
      <c r="CO106" s="167">
        <f t="shared" si="124"/>
        <v>0</v>
      </c>
      <c r="CP106" s="168">
        <f t="shared" si="125"/>
        <v>0</v>
      </c>
      <c r="CQ106" s="167">
        <f t="shared" si="151"/>
        <v>0</v>
      </c>
      <c r="CR106" s="168">
        <f t="shared" si="153"/>
        <v>0</v>
      </c>
      <c r="CS106" s="167">
        <f t="shared" si="152"/>
        <v>0</v>
      </c>
      <c r="CT106" s="168">
        <f t="shared" si="154"/>
        <v>0</v>
      </c>
      <c r="CU106" s="167">
        <f t="shared" si="126"/>
        <v>0</v>
      </c>
      <c r="CV106" s="168">
        <f t="shared" si="127"/>
        <v>0</v>
      </c>
      <c r="CW106" s="167">
        <f t="shared" si="128"/>
        <v>0</v>
      </c>
      <c r="CX106" s="168">
        <f t="shared" si="129"/>
        <v>0</v>
      </c>
      <c r="CY106" s="167">
        <f t="shared" si="130"/>
        <v>0</v>
      </c>
      <c r="CZ106" s="168">
        <f t="shared" si="131"/>
        <v>0</v>
      </c>
      <c r="DA106" s="167">
        <f t="shared" si="132"/>
        <v>0</v>
      </c>
      <c r="DB106" s="168">
        <f t="shared" si="133"/>
        <v>0</v>
      </c>
      <c r="DC106" s="167">
        <f t="shared" si="134"/>
        <v>0</v>
      </c>
      <c r="DD106" s="168">
        <f t="shared" si="135"/>
        <v>0</v>
      </c>
      <c r="DE106" s="167">
        <f t="shared" si="136"/>
        <v>0</v>
      </c>
      <c r="DF106" s="168">
        <f t="shared" si="137"/>
        <v>0</v>
      </c>
      <c r="DG106" s="167">
        <f t="shared" si="138"/>
        <v>0</v>
      </c>
      <c r="DH106" s="168">
        <f t="shared" si="139"/>
        <v>0</v>
      </c>
      <c r="DI106" s="167">
        <f t="shared" si="140"/>
        <v>0</v>
      </c>
      <c r="DJ106" s="168">
        <f t="shared" si="141"/>
        <v>0</v>
      </c>
      <c r="DK106" s="167">
        <f t="shared" si="142"/>
        <v>0</v>
      </c>
      <c r="DL106" s="168">
        <f t="shared" si="143"/>
        <v>0</v>
      </c>
      <c r="DM106" s="167">
        <f t="shared" si="144"/>
        <v>0</v>
      </c>
      <c r="DN106" s="168">
        <f t="shared" si="145"/>
        <v>0</v>
      </c>
      <c r="DO106" s="167">
        <f t="shared" si="146"/>
        <v>0</v>
      </c>
      <c r="DP106" s="168">
        <f t="shared" si="147"/>
        <v>0</v>
      </c>
      <c r="DQ106" s="167">
        <f t="shared" si="148"/>
        <v>0</v>
      </c>
      <c r="DR106" s="168">
        <f t="shared" si="149"/>
        <v>0</v>
      </c>
      <c r="DS106" s="167"/>
      <c r="DT106" s="167"/>
      <c r="DU106" s="167" t="str">
        <f>LEFT(Page2of3!E106,1)</f>
        <v/>
      </c>
      <c r="DV106" s="167">
        <f>Page2of3!J106</f>
        <v>0</v>
      </c>
      <c r="DW106" s="167" t="str">
        <f t="shared" si="150"/>
        <v>0, .</v>
      </c>
      <c r="DX106" s="167"/>
      <c r="DY106" s="167"/>
      <c r="DZ106" s="169"/>
      <c r="EY106" s="114"/>
      <c r="EZ106" s="114"/>
      <c r="FA106" s="114"/>
      <c r="FB106" s="114"/>
      <c r="FC106" s="114"/>
      <c r="FD106" s="114"/>
      <c r="FE106" s="114"/>
      <c r="FF106" s="114"/>
      <c r="FG106" s="114"/>
      <c r="FH106" s="114"/>
      <c r="FI106" s="114"/>
      <c r="FJ106" s="114"/>
      <c r="FK106" s="114"/>
      <c r="FL106" s="114"/>
      <c r="FM106" s="114"/>
      <c r="FN106" s="114"/>
      <c r="FO106" s="114"/>
      <c r="FP106" s="114"/>
      <c r="FQ106" s="114"/>
      <c r="FR106" s="114"/>
      <c r="FS106" s="114"/>
      <c r="FT106" s="114"/>
      <c r="FU106" s="114"/>
      <c r="FV106" s="114"/>
      <c r="FW106" s="114"/>
      <c r="FX106" s="114"/>
      <c r="FY106" s="114"/>
      <c r="FZ106" s="114"/>
      <c r="GA106" s="114"/>
      <c r="GB106" s="114"/>
      <c r="GC106" s="114"/>
      <c r="GD106" s="114"/>
      <c r="GE106" s="114"/>
    </row>
    <row r="107" spans="1:187" ht="15" customHeight="1" x14ac:dyDescent="0.3">
      <c r="A107" s="134"/>
      <c r="B107" s="48">
        <v>96</v>
      </c>
      <c r="C107" s="312">
        <f>Page2of3!C107</f>
        <v>0</v>
      </c>
      <c r="D107" s="313"/>
      <c r="E107" s="314" t="str">
        <f>IF(Page2of3!X107&gt;1,DW107," ")</f>
        <v xml:space="preserve"> </v>
      </c>
      <c r="F107" s="315"/>
      <c r="G107" s="315"/>
      <c r="H107" s="315"/>
      <c r="I107" s="315"/>
      <c r="J107" s="315"/>
      <c r="K107" s="315"/>
      <c r="L107" s="316"/>
      <c r="M107" s="317"/>
      <c r="N107" s="317"/>
      <c r="O107" s="317"/>
      <c r="P107" s="141">
        <v>0</v>
      </c>
      <c r="Q107" s="142">
        <v>0</v>
      </c>
      <c r="R107" s="142">
        <v>0</v>
      </c>
      <c r="S107" s="318">
        <v>0</v>
      </c>
      <c r="T107" s="319"/>
      <c r="U107" s="320">
        <v>0</v>
      </c>
      <c r="V107" s="321"/>
      <c r="W107" s="322">
        <v>0</v>
      </c>
      <c r="X107" s="323"/>
      <c r="Y107" s="324">
        <v>0</v>
      </c>
      <c r="Z107" s="238"/>
      <c r="AA107" s="324">
        <v>0</v>
      </c>
      <c r="AB107" s="238"/>
      <c r="AC107" s="180"/>
      <c r="AD107" s="325"/>
      <c r="AE107" s="326"/>
      <c r="AF107" s="326"/>
      <c r="AG107" s="326"/>
      <c r="AH107" s="326"/>
      <c r="AI107" s="326"/>
      <c r="AJ107" s="326"/>
      <c r="AK107" s="327"/>
      <c r="AL107" s="143"/>
      <c r="AM107" s="276"/>
      <c r="AN107" s="276"/>
      <c r="AO107" s="276"/>
      <c r="AP107" s="276"/>
      <c r="AQ107" s="276"/>
      <c r="AR107" s="276"/>
      <c r="AS107" s="276"/>
      <c r="AT107" s="276"/>
      <c r="AU107" s="276"/>
      <c r="AV107" s="276"/>
      <c r="AW107" s="276"/>
      <c r="AX107" s="276"/>
      <c r="AY107" s="276"/>
      <c r="AZ107" s="276"/>
      <c r="BA107" s="322"/>
      <c r="BB107" s="323"/>
      <c r="BC107" s="169"/>
      <c r="BD107" s="311">
        <f t="shared" si="94"/>
        <v>0</v>
      </c>
      <c r="BE107" s="311"/>
      <c r="BF107" s="311"/>
      <c r="BH107" s="311">
        <f t="shared" si="95"/>
        <v>0</v>
      </c>
      <c r="BI107" s="311"/>
      <c r="BJ107" s="311"/>
      <c r="BM107" s="167">
        <f t="shared" si="96"/>
        <v>0</v>
      </c>
      <c r="BN107" s="168">
        <f t="shared" si="97"/>
        <v>0</v>
      </c>
      <c r="BO107" s="167">
        <f t="shared" si="98"/>
        <v>0</v>
      </c>
      <c r="BP107" s="168">
        <f t="shared" si="99"/>
        <v>0</v>
      </c>
      <c r="BQ107" s="167">
        <f t="shared" si="100"/>
        <v>0</v>
      </c>
      <c r="BR107" s="168">
        <f t="shared" si="101"/>
        <v>0</v>
      </c>
      <c r="BS107" s="167">
        <f t="shared" si="102"/>
        <v>0</v>
      </c>
      <c r="BT107" s="168">
        <f t="shared" si="103"/>
        <v>0</v>
      </c>
      <c r="BU107" s="167">
        <f t="shared" si="104"/>
        <v>0</v>
      </c>
      <c r="BV107" s="167">
        <f t="shared" si="105"/>
        <v>0</v>
      </c>
      <c r="BW107" s="167">
        <f t="shared" si="106"/>
        <v>0</v>
      </c>
      <c r="BX107" s="168">
        <f t="shared" si="107"/>
        <v>0</v>
      </c>
      <c r="BY107" s="167">
        <f t="shared" si="108"/>
        <v>0</v>
      </c>
      <c r="BZ107" s="168">
        <f t="shared" si="109"/>
        <v>0</v>
      </c>
      <c r="CA107" s="167">
        <f t="shared" si="110"/>
        <v>0</v>
      </c>
      <c r="CB107" s="168">
        <f t="shared" si="111"/>
        <v>0</v>
      </c>
      <c r="CC107" s="167">
        <f t="shared" si="112"/>
        <v>0</v>
      </c>
      <c r="CD107" s="168">
        <f t="shared" si="113"/>
        <v>0</v>
      </c>
      <c r="CE107" s="167">
        <f t="shared" si="114"/>
        <v>0</v>
      </c>
      <c r="CF107" s="168">
        <f t="shared" si="115"/>
        <v>0</v>
      </c>
      <c r="CG107" s="167">
        <f t="shared" si="116"/>
        <v>0</v>
      </c>
      <c r="CH107" s="168">
        <f t="shared" si="117"/>
        <v>0</v>
      </c>
      <c r="CI107" s="167">
        <f t="shared" si="118"/>
        <v>0</v>
      </c>
      <c r="CJ107" s="168">
        <f t="shared" si="119"/>
        <v>0</v>
      </c>
      <c r="CK107" s="167">
        <f t="shared" si="120"/>
        <v>0</v>
      </c>
      <c r="CL107" s="168">
        <f t="shared" si="121"/>
        <v>0</v>
      </c>
      <c r="CM107" s="167">
        <f t="shared" si="122"/>
        <v>0</v>
      </c>
      <c r="CN107" s="168">
        <f t="shared" si="123"/>
        <v>0</v>
      </c>
      <c r="CO107" s="167">
        <f t="shared" si="124"/>
        <v>0</v>
      </c>
      <c r="CP107" s="168">
        <f t="shared" si="125"/>
        <v>0</v>
      </c>
      <c r="CQ107" s="167">
        <f t="shared" si="151"/>
        <v>0</v>
      </c>
      <c r="CR107" s="168">
        <f t="shared" si="153"/>
        <v>0</v>
      </c>
      <c r="CS107" s="167">
        <f t="shared" si="152"/>
        <v>0</v>
      </c>
      <c r="CT107" s="168">
        <f t="shared" si="154"/>
        <v>0</v>
      </c>
      <c r="CU107" s="167">
        <f t="shared" si="126"/>
        <v>0</v>
      </c>
      <c r="CV107" s="168">
        <f t="shared" si="127"/>
        <v>0</v>
      </c>
      <c r="CW107" s="167">
        <f t="shared" si="128"/>
        <v>0</v>
      </c>
      <c r="CX107" s="168">
        <f t="shared" si="129"/>
        <v>0</v>
      </c>
      <c r="CY107" s="167">
        <f t="shared" si="130"/>
        <v>0</v>
      </c>
      <c r="CZ107" s="168">
        <f t="shared" si="131"/>
        <v>0</v>
      </c>
      <c r="DA107" s="167">
        <f t="shared" si="132"/>
        <v>0</v>
      </c>
      <c r="DB107" s="168">
        <f t="shared" si="133"/>
        <v>0</v>
      </c>
      <c r="DC107" s="167">
        <f t="shared" si="134"/>
        <v>0</v>
      </c>
      <c r="DD107" s="168">
        <f t="shared" si="135"/>
        <v>0</v>
      </c>
      <c r="DE107" s="167">
        <f t="shared" si="136"/>
        <v>0</v>
      </c>
      <c r="DF107" s="168">
        <f t="shared" si="137"/>
        <v>0</v>
      </c>
      <c r="DG107" s="167">
        <f t="shared" si="138"/>
        <v>0</v>
      </c>
      <c r="DH107" s="168">
        <f t="shared" si="139"/>
        <v>0</v>
      </c>
      <c r="DI107" s="167">
        <f t="shared" si="140"/>
        <v>0</v>
      </c>
      <c r="DJ107" s="168">
        <f t="shared" si="141"/>
        <v>0</v>
      </c>
      <c r="DK107" s="167">
        <f t="shared" si="142"/>
        <v>0</v>
      </c>
      <c r="DL107" s="168">
        <f t="shared" si="143"/>
        <v>0</v>
      </c>
      <c r="DM107" s="167">
        <f t="shared" si="144"/>
        <v>0</v>
      </c>
      <c r="DN107" s="168">
        <f t="shared" si="145"/>
        <v>0</v>
      </c>
      <c r="DO107" s="167">
        <f t="shared" si="146"/>
        <v>0</v>
      </c>
      <c r="DP107" s="168">
        <f t="shared" si="147"/>
        <v>0</v>
      </c>
      <c r="DQ107" s="167">
        <f t="shared" si="148"/>
        <v>0</v>
      </c>
      <c r="DR107" s="168">
        <f t="shared" si="149"/>
        <v>0</v>
      </c>
      <c r="DS107" s="167"/>
      <c r="DT107" s="167"/>
      <c r="DU107" s="167" t="str">
        <f>LEFT(Page2of3!E107,1)</f>
        <v/>
      </c>
      <c r="DV107" s="167">
        <f>Page2of3!J107</f>
        <v>0</v>
      </c>
      <c r="DW107" s="167" t="str">
        <f t="shared" si="150"/>
        <v>0, .</v>
      </c>
      <c r="DX107" s="167"/>
      <c r="DY107" s="167"/>
      <c r="DZ107" s="169"/>
      <c r="EY107" s="114"/>
      <c r="EZ107" s="114"/>
      <c r="FA107" s="114"/>
      <c r="FB107" s="114"/>
      <c r="FC107" s="114"/>
      <c r="FD107" s="114"/>
      <c r="FE107" s="114"/>
      <c r="FF107" s="114"/>
      <c r="FG107" s="114"/>
      <c r="FH107" s="114"/>
      <c r="FI107" s="114"/>
      <c r="FJ107" s="114"/>
      <c r="FK107" s="114"/>
      <c r="FL107" s="114"/>
      <c r="FM107" s="114"/>
      <c r="FN107" s="114"/>
      <c r="FO107" s="114"/>
      <c r="FP107" s="114"/>
      <c r="FQ107" s="114"/>
      <c r="FR107" s="114"/>
      <c r="FS107" s="114"/>
      <c r="FT107" s="114"/>
      <c r="FU107" s="114"/>
      <c r="FV107" s="114"/>
      <c r="FW107" s="114"/>
      <c r="FX107" s="114"/>
      <c r="FY107" s="114"/>
      <c r="FZ107" s="114"/>
      <c r="GA107" s="114"/>
      <c r="GB107" s="114"/>
      <c r="GC107" s="114"/>
      <c r="GD107" s="114"/>
      <c r="GE107" s="114"/>
    </row>
    <row r="108" spans="1:187" ht="15" customHeight="1" x14ac:dyDescent="0.3">
      <c r="A108" s="134"/>
      <c r="B108" s="48">
        <v>97</v>
      </c>
      <c r="C108" s="312">
        <f>Page2of3!C108</f>
        <v>0</v>
      </c>
      <c r="D108" s="313"/>
      <c r="E108" s="314" t="str">
        <f>IF(Page2of3!X108&gt;1,DW108," ")</f>
        <v xml:space="preserve"> </v>
      </c>
      <c r="F108" s="315"/>
      <c r="G108" s="315"/>
      <c r="H108" s="315"/>
      <c r="I108" s="315"/>
      <c r="J108" s="315"/>
      <c r="K108" s="315"/>
      <c r="L108" s="316"/>
      <c r="M108" s="317"/>
      <c r="N108" s="317"/>
      <c r="O108" s="317"/>
      <c r="P108" s="141"/>
      <c r="Q108" s="142"/>
      <c r="R108" s="142"/>
      <c r="S108" s="318"/>
      <c r="T108" s="319"/>
      <c r="U108" s="320"/>
      <c r="V108" s="321"/>
      <c r="W108" s="322"/>
      <c r="X108" s="323"/>
      <c r="Y108" s="324"/>
      <c r="Z108" s="238"/>
      <c r="AA108" s="324"/>
      <c r="AB108" s="238"/>
      <c r="AC108" s="180"/>
      <c r="AD108" s="325"/>
      <c r="AE108" s="326"/>
      <c r="AF108" s="326"/>
      <c r="AG108" s="326"/>
      <c r="AH108" s="326"/>
      <c r="AI108" s="326"/>
      <c r="AJ108" s="326"/>
      <c r="AK108" s="327"/>
      <c r="AL108" s="143"/>
      <c r="AM108" s="276"/>
      <c r="AN108" s="276"/>
      <c r="AO108" s="276"/>
      <c r="AP108" s="276"/>
      <c r="AQ108" s="276"/>
      <c r="AR108" s="276"/>
      <c r="AS108" s="276"/>
      <c r="AT108" s="276"/>
      <c r="AU108" s="276"/>
      <c r="AV108" s="276"/>
      <c r="AW108" s="276"/>
      <c r="AX108" s="276"/>
      <c r="AY108" s="276"/>
      <c r="AZ108" s="276"/>
      <c r="BA108" s="322"/>
      <c r="BB108" s="323"/>
      <c r="BC108" s="169"/>
      <c r="BD108" s="311">
        <f t="shared" si="94"/>
        <v>0</v>
      </c>
      <c r="BE108" s="311"/>
      <c r="BF108" s="311"/>
      <c r="BH108" s="311">
        <f t="shared" si="95"/>
        <v>0</v>
      </c>
      <c r="BI108" s="311"/>
      <c r="BJ108" s="311"/>
      <c r="BM108" s="167">
        <f t="shared" si="96"/>
        <v>0</v>
      </c>
      <c r="BN108" s="168">
        <f t="shared" si="97"/>
        <v>0</v>
      </c>
      <c r="BO108" s="167">
        <f t="shared" si="98"/>
        <v>0</v>
      </c>
      <c r="BP108" s="168">
        <f t="shared" si="99"/>
        <v>0</v>
      </c>
      <c r="BQ108" s="167">
        <f t="shared" si="100"/>
        <v>0</v>
      </c>
      <c r="BR108" s="168">
        <f t="shared" si="101"/>
        <v>0</v>
      </c>
      <c r="BS108" s="167">
        <f t="shared" si="102"/>
        <v>0</v>
      </c>
      <c r="BT108" s="168">
        <f t="shared" si="103"/>
        <v>0</v>
      </c>
      <c r="BU108" s="167">
        <f t="shared" si="104"/>
        <v>0</v>
      </c>
      <c r="BV108" s="167">
        <f t="shared" si="105"/>
        <v>0</v>
      </c>
      <c r="BW108" s="167">
        <f t="shared" si="106"/>
        <v>0</v>
      </c>
      <c r="BX108" s="168">
        <f t="shared" si="107"/>
        <v>0</v>
      </c>
      <c r="BY108" s="167">
        <f t="shared" si="108"/>
        <v>0</v>
      </c>
      <c r="BZ108" s="168">
        <f t="shared" si="109"/>
        <v>0</v>
      </c>
      <c r="CA108" s="167">
        <f t="shared" si="110"/>
        <v>0</v>
      </c>
      <c r="CB108" s="168">
        <f t="shared" si="111"/>
        <v>0</v>
      </c>
      <c r="CC108" s="167">
        <f t="shared" si="112"/>
        <v>0</v>
      </c>
      <c r="CD108" s="168">
        <f t="shared" si="113"/>
        <v>0</v>
      </c>
      <c r="CE108" s="167">
        <f t="shared" si="114"/>
        <v>0</v>
      </c>
      <c r="CF108" s="168">
        <f t="shared" si="115"/>
        <v>0</v>
      </c>
      <c r="CG108" s="167">
        <f t="shared" si="116"/>
        <v>0</v>
      </c>
      <c r="CH108" s="168">
        <f t="shared" si="117"/>
        <v>0</v>
      </c>
      <c r="CI108" s="167">
        <f t="shared" si="118"/>
        <v>0</v>
      </c>
      <c r="CJ108" s="168">
        <f t="shared" si="119"/>
        <v>0</v>
      </c>
      <c r="CK108" s="167">
        <f t="shared" si="120"/>
        <v>0</v>
      </c>
      <c r="CL108" s="168">
        <f t="shared" si="121"/>
        <v>0</v>
      </c>
      <c r="CM108" s="167">
        <f t="shared" si="122"/>
        <v>0</v>
      </c>
      <c r="CN108" s="168">
        <f t="shared" si="123"/>
        <v>0</v>
      </c>
      <c r="CO108" s="167">
        <f t="shared" si="124"/>
        <v>0</v>
      </c>
      <c r="CP108" s="168">
        <f t="shared" si="125"/>
        <v>0</v>
      </c>
      <c r="CQ108" s="167">
        <f t="shared" si="151"/>
        <v>0</v>
      </c>
      <c r="CR108" s="168">
        <f t="shared" si="153"/>
        <v>0</v>
      </c>
      <c r="CS108" s="167">
        <f t="shared" si="152"/>
        <v>0</v>
      </c>
      <c r="CT108" s="168">
        <f t="shared" si="154"/>
        <v>0</v>
      </c>
      <c r="CU108" s="167">
        <f t="shared" si="126"/>
        <v>0</v>
      </c>
      <c r="CV108" s="168">
        <f t="shared" si="127"/>
        <v>0</v>
      </c>
      <c r="CW108" s="167">
        <f t="shared" si="128"/>
        <v>0</v>
      </c>
      <c r="CX108" s="168">
        <f t="shared" si="129"/>
        <v>0</v>
      </c>
      <c r="CY108" s="167">
        <f t="shared" si="130"/>
        <v>0</v>
      </c>
      <c r="CZ108" s="168">
        <f t="shared" si="131"/>
        <v>0</v>
      </c>
      <c r="DA108" s="167">
        <f t="shared" si="132"/>
        <v>0</v>
      </c>
      <c r="DB108" s="168">
        <f t="shared" si="133"/>
        <v>0</v>
      </c>
      <c r="DC108" s="167">
        <f t="shared" si="134"/>
        <v>0</v>
      </c>
      <c r="DD108" s="168">
        <f t="shared" si="135"/>
        <v>0</v>
      </c>
      <c r="DE108" s="167">
        <f t="shared" si="136"/>
        <v>0</v>
      </c>
      <c r="DF108" s="168">
        <f t="shared" si="137"/>
        <v>0</v>
      </c>
      <c r="DG108" s="167">
        <f t="shared" si="138"/>
        <v>0</v>
      </c>
      <c r="DH108" s="168">
        <f t="shared" si="139"/>
        <v>0</v>
      </c>
      <c r="DI108" s="167">
        <f t="shared" si="140"/>
        <v>0</v>
      </c>
      <c r="DJ108" s="168">
        <f t="shared" si="141"/>
        <v>0</v>
      </c>
      <c r="DK108" s="167">
        <f t="shared" si="142"/>
        <v>0</v>
      </c>
      <c r="DL108" s="168">
        <f t="shared" si="143"/>
        <v>0</v>
      </c>
      <c r="DM108" s="167">
        <f t="shared" si="144"/>
        <v>0</v>
      </c>
      <c r="DN108" s="168">
        <f t="shared" si="145"/>
        <v>0</v>
      </c>
      <c r="DO108" s="167">
        <f t="shared" si="146"/>
        <v>0</v>
      </c>
      <c r="DP108" s="168">
        <f t="shared" si="147"/>
        <v>0</v>
      </c>
      <c r="DQ108" s="167">
        <f t="shared" si="148"/>
        <v>0</v>
      </c>
      <c r="DR108" s="168">
        <f t="shared" si="149"/>
        <v>0</v>
      </c>
      <c r="DS108" s="167"/>
      <c r="DT108" s="167"/>
      <c r="DU108" s="167" t="str">
        <f>LEFT(Page2of3!E108,1)</f>
        <v/>
      </c>
      <c r="DV108" s="167">
        <f>Page2of3!J108</f>
        <v>0</v>
      </c>
      <c r="DW108" s="167" t="str">
        <f t="shared" si="150"/>
        <v>0, .</v>
      </c>
      <c r="DX108" s="167"/>
      <c r="DY108" s="167"/>
      <c r="DZ108" s="169"/>
      <c r="EY108" s="114"/>
      <c r="EZ108" s="114"/>
      <c r="FA108" s="114"/>
      <c r="FB108" s="114"/>
      <c r="FC108" s="114"/>
      <c r="FD108" s="114"/>
      <c r="FE108" s="114"/>
      <c r="FF108" s="114"/>
      <c r="FG108" s="114"/>
      <c r="FH108" s="114"/>
      <c r="FI108" s="114"/>
      <c r="FJ108" s="114"/>
      <c r="FK108" s="114"/>
      <c r="FL108" s="114"/>
      <c r="FM108" s="114"/>
      <c r="FN108" s="114"/>
      <c r="FO108" s="114"/>
      <c r="FP108" s="114"/>
      <c r="FQ108" s="114"/>
      <c r="FR108" s="114"/>
      <c r="FS108" s="114"/>
      <c r="FT108" s="114"/>
      <c r="FU108" s="114"/>
      <c r="FV108" s="114"/>
      <c r="FW108" s="114"/>
      <c r="FX108" s="114"/>
      <c r="FY108" s="114"/>
      <c r="FZ108" s="114"/>
      <c r="GA108" s="114"/>
      <c r="GB108" s="114"/>
      <c r="GC108" s="114"/>
      <c r="GD108" s="114"/>
      <c r="GE108" s="114"/>
    </row>
    <row r="109" spans="1:187" ht="15" customHeight="1" x14ac:dyDescent="0.3">
      <c r="A109" s="134"/>
      <c r="B109" s="48">
        <v>98</v>
      </c>
      <c r="C109" s="312">
        <f>Page2of3!C109</f>
        <v>0</v>
      </c>
      <c r="D109" s="313"/>
      <c r="E109" s="314" t="str">
        <f>IF(Page2of3!X109&gt;1,DW109," ")</f>
        <v xml:space="preserve"> </v>
      </c>
      <c r="F109" s="315"/>
      <c r="G109" s="315"/>
      <c r="H109" s="315"/>
      <c r="I109" s="315"/>
      <c r="J109" s="315"/>
      <c r="K109" s="315"/>
      <c r="L109" s="316"/>
      <c r="M109" s="317"/>
      <c r="N109" s="317"/>
      <c r="O109" s="317"/>
      <c r="P109" s="141">
        <v>0</v>
      </c>
      <c r="Q109" s="142">
        <v>0</v>
      </c>
      <c r="R109" s="142">
        <v>0</v>
      </c>
      <c r="S109" s="318">
        <v>0</v>
      </c>
      <c r="T109" s="319"/>
      <c r="U109" s="320">
        <v>0</v>
      </c>
      <c r="V109" s="321"/>
      <c r="W109" s="322">
        <v>0</v>
      </c>
      <c r="X109" s="323"/>
      <c r="Y109" s="324">
        <v>0</v>
      </c>
      <c r="Z109" s="238"/>
      <c r="AA109" s="324">
        <v>0</v>
      </c>
      <c r="AB109" s="238"/>
      <c r="AC109" s="180"/>
      <c r="AD109" s="325"/>
      <c r="AE109" s="326"/>
      <c r="AF109" s="326"/>
      <c r="AG109" s="326"/>
      <c r="AH109" s="326"/>
      <c r="AI109" s="326"/>
      <c r="AJ109" s="326"/>
      <c r="AK109" s="327"/>
      <c r="AL109" s="143"/>
      <c r="AM109" s="276"/>
      <c r="AN109" s="276"/>
      <c r="AO109" s="276"/>
      <c r="AP109" s="276"/>
      <c r="AQ109" s="276"/>
      <c r="AR109" s="276"/>
      <c r="AS109" s="276"/>
      <c r="AT109" s="276"/>
      <c r="AU109" s="276"/>
      <c r="AV109" s="276"/>
      <c r="AW109" s="276"/>
      <c r="AX109" s="276"/>
      <c r="AY109" s="276"/>
      <c r="AZ109" s="276"/>
      <c r="BA109" s="322"/>
      <c r="BB109" s="323"/>
      <c r="BC109" s="169"/>
      <c r="BD109" s="311">
        <f t="shared" si="94"/>
        <v>0</v>
      </c>
      <c r="BE109" s="311"/>
      <c r="BF109" s="311"/>
      <c r="BH109" s="311">
        <f t="shared" si="95"/>
        <v>0</v>
      </c>
      <c r="BI109" s="311"/>
      <c r="BJ109" s="311"/>
      <c r="BM109" s="167">
        <f t="shared" si="96"/>
        <v>0</v>
      </c>
      <c r="BN109" s="168">
        <f t="shared" si="97"/>
        <v>0</v>
      </c>
      <c r="BO109" s="167">
        <f t="shared" si="98"/>
        <v>0</v>
      </c>
      <c r="BP109" s="168">
        <f t="shared" si="99"/>
        <v>0</v>
      </c>
      <c r="BQ109" s="167">
        <f t="shared" si="100"/>
        <v>0</v>
      </c>
      <c r="BR109" s="168">
        <f t="shared" si="101"/>
        <v>0</v>
      </c>
      <c r="BS109" s="167">
        <f t="shared" si="102"/>
        <v>0</v>
      </c>
      <c r="BT109" s="168">
        <f t="shared" si="103"/>
        <v>0</v>
      </c>
      <c r="BU109" s="167">
        <f t="shared" si="104"/>
        <v>0</v>
      </c>
      <c r="BV109" s="167">
        <f t="shared" si="105"/>
        <v>0</v>
      </c>
      <c r="BW109" s="167">
        <f t="shared" si="106"/>
        <v>0</v>
      </c>
      <c r="BX109" s="168">
        <f t="shared" si="107"/>
        <v>0</v>
      </c>
      <c r="BY109" s="167">
        <f t="shared" si="108"/>
        <v>0</v>
      </c>
      <c r="BZ109" s="168">
        <f t="shared" si="109"/>
        <v>0</v>
      </c>
      <c r="CA109" s="167">
        <f t="shared" si="110"/>
        <v>0</v>
      </c>
      <c r="CB109" s="168">
        <f t="shared" si="111"/>
        <v>0</v>
      </c>
      <c r="CC109" s="167">
        <f t="shared" si="112"/>
        <v>0</v>
      </c>
      <c r="CD109" s="168">
        <f t="shared" si="113"/>
        <v>0</v>
      </c>
      <c r="CE109" s="167">
        <f t="shared" si="114"/>
        <v>0</v>
      </c>
      <c r="CF109" s="168">
        <f t="shared" si="115"/>
        <v>0</v>
      </c>
      <c r="CG109" s="167">
        <f t="shared" si="116"/>
        <v>0</v>
      </c>
      <c r="CH109" s="168">
        <f t="shared" si="117"/>
        <v>0</v>
      </c>
      <c r="CI109" s="167">
        <f t="shared" si="118"/>
        <v>0</v>
      </c>
      <c r="CJ109" s="168">
        <f t="shared" si="119"/>
        <v>0</v>
      </c>
      <c r="CK109" s="167">
        <f t="shared" si="120"/>
        <v>0</v>
      </c>
      <c r="CL109" s="168">
        <f t="shared" si="121"/>
        <v>0</v>
      </c>
      <c r="CM109" s="167">
        <f t="shared" si="122"/>
        <v>0</v>
      </c>
      <c r="CN109" s="168">
        <f t="shared" si="123"/>
        <v>0</v>
      </c>
      <c r="CO109" s="167">
        <f t="shared" si="124"/>
        <v>0</v>
      </c>
      <c r="CP109" s="168">
        <f t="shared" si="125"/>
        <v>0</v>
      </c>
      <c r="CQ109" s="167">
        <f t="shared" si="151"/>
        <v>0</v>
      </c>
      <c r="CR109" s="168">
        <f t="shared" si="153"/>
        <v>0</v>
      </c>
      <c r="CS109" s="167">
        <f t="shared" si="152"/>
        <v>0</v>
      </c>
      <c r="CT109" s="168">
        <f t="shared" si="154"/>
        <v>0</v>
      </c>
      <c r="CU109" s="167">
        <f t="shared" si="126"/>
        <v>0</v>
      </c>
      <c r="CV109" s="168">
        <f t="shared" si="127"/>
        <v>0</v>
      </c>
      <c r="CW109" s="167">
        <f t="shared" si="128"/>
        <v>0</v>
      </c>
      <c r="CX109" s="168">
        <f t="shared" si="129"/>
        <v>0</v>
      </c>
      <c r="CY109" s="167">
        <f t="shared" si="130"/>
        <v>0</v>
      </c>
      <c r="CZ109" s="168">
        <f t="shared" si="131"/>
        <v>0</v>
      </c>
      <c r="DA109" s="167">
        <f t="shared" si="132"/>
        <v>0</v>
      </c>
      <c r="DB109" s="168">
        <f t="shared" si="133"/>
        <v>0</v>
      </c>
      <c r="DC109" s="167">
        <f t="shared" si="134"/>
        <v>0</v>
      </c>
      <c r="DD109" s="168">
        <f t="shared" si="135"/>
        <v>0</v>
      </c>
      <c r="DE109" s="167">
        <f t="shared" si="136"/>
        <v>0</v>
      </c>
      <c r="DF109" s="168">
        <f t="shared" si="137"/>
        <v>0</v>
      </c>
      <c r="DG109" s="167">
        <f t="shared" si="138"/>
        <v>0</v>
      </c>
      <c r="DH109" s="168">
        <f t="shared" si="139"/>
        <v>0</v>
      </c>
      <c r="DI109" s="167">
        <f t="shared" si="140"/>
        <v>0</v>
      </c>
      <c r="DJ109" s="168">
        <f t="shared" si="141"/>
        <v>0</v>
      </c>
      <c r="DK109" s="167">
        <f t="shared" si="142"/>
        <v>0</v>
      </c>
      <c r="DL109" s="168">
        <f t="shared" si="143"/>
        <v>0</v>
      </c>
      <c r="DM109" s="167">
        <f t="shared" si="144"/>
        <v>0</v>
      </c>
      <c r="DN109" s="168">
        <f t="shared" si="145"/>
        <v>0</v>
      </c>
      <c r="DO109" s="167">
        <f t="shared" si="146"/>
        <v>0</v>
      </c>
      <c r="DP109" s="168">
        <f t="shared" si="147"/>
        <v>0</v>
      </c>
      <c r="DQ109" s="167">
        <f t="shared" si="148"/>
        <v>0</v>
      </c>
      <c r="DR109" s="168">
        <f t="shared" si="149"/>
        <v>0</v>
      </c>
      <c r="DS109" s="167"/>
      <c r="DT109" s="167"/>
      <c r="DU109" s="167" t="str">
        <f>LEFT(Page2of3!E109,1)</f>
        <v/>
      </c>
      <c r="DV109" s="167">
        <f>Page2of3!J109</f>
        <v>0</v>
      </c>
      <c r="DW109" s="167" t="str">
        <f t="shared" si="150"/>
        <v>0, .</v>
      </c>
      <c r="DX109" s="167"/>
      <c r="DY109" s="167"/>
      <c r="DZ109" s="169"/>
      <c r="EY109" s="114"/>
      <c r="EZ109" s="114"/>
      <c r="FA109" s="114"/>
      <c r="FB109" s="114"/>
      <c r="FC109" s="114"/>
      <c r="FD109" s="114"/>
      <c r="FE109" s="114"/>
      <c r="FF109" s="114"/>
      <c r="FG109" s="114"/>
      <c r="FH109" s="114"/>
      <c r="FI109" s="114"/>
      <c r="FJ109" s="114"/>
      <c r="FK109" s="114"/>
      <c r="FL109" s="114"/>
      <c r="FM109" s="114"/>
      <c r="FN109" s="114"/>
      <c r="FO109" s="114"/>
      <c r="FP109" s="114"/>
      <c r="FQ109" s="114"/>
      <c r="FR109" s="114"/>
      <c r="FS109" s="114"/>
      <c r="FT109" s="114"/>
      <c r="FU109" s="114"/>
      <c r="FV109" s="114"/>
      <c r="FW109" s="114"/>
      <c r="FX109" s="114"/>
      <c r="FY109" s="114"/>
      <c r="FZ109" s="114"/>
      <c r="GA109" s="114"/>
      <c r="GB109" s="114"/>
      <c r="GC109" s="114"/>
      <c r="GD109" s="114"/>
      <c r="GE109" s="114"/>
    </row>
    <row r="110" spans="1:187" ht="15" customHeight="1" x14ac:dyDescent="0.3">
      <c r="A110" s="134"/>
      <c r="B110" s="48">
        <v>99</v>
      </c>
      <c r="C110" s="312">
        <f>Page2of3!C110</f>
        <v>0</v>
      </c>
      <c r="D110" s="313"/>
      <c r="E110" s="314" t="str">
        <f>IF(Page2of3!X110&gt;1,DW110," ")</f>
        <v xml:space="preserve"> </v>
      </c>
      <c r="F110" s="315"/>
      <c r="G110" s="315"/>
      <c r="H110" s="315"/>
      <c r="I110" s="315"/>
      <c r="J110" s="315"/>
      <c r="K110" s="315"/>
      <c r="L110" s="316"/>
      <c r="M110" s="317"/>
      <c r="N110" s="317"/>
      <c r="O110" s="317"/>
      <c r="P110" s="141">
        <v>0</v>
      </c>
      <c r="Q110" s="142">
        <v>0</v>
      </c>
      <c r="R110" s="142">
        <v>0</v>
      </c>
      <c r="S110" s="318">
        <v>0</v>
      </c>
      <c r="T110" s="319"/>
      <c r="U110" s="320">
        <v>0</v>
      </c>
      <c r="V110" s="321"/>
      <c r="W110" s="322">
        <v>0</v>
      </c>
      <c r="X110" s="323"/>
      <c r="Y110" s="324">
        <v>0</v>
      </c>
      <c r="Z110" s="238"/>
      <c r="AA110" s="324">
        <v>0</v>
      </c>
      <c r="AB110" s="238"/>
      <c r="AC110" s="180"/>
      <c r="AD110" s="325"/>
      <c r="AE110" s="326"/>
      <c r="AF110" s="326"/>
      <c r="AG110" s="326"/>
      <c r="AH110" s="326"/>
      <c r="AI110" s="326"/>
      <c r="AJ110" s="326"/>
      <c r="AK110" s="327"/>
      <c r="AL110" s="143"/>
      <c r="AM110" s="276"/>
      <c r="AN110" s="276"/>
      <c r="AO110" s="276"/>
      <c r="AP110" s="276"/>
      <c r="AQ110" s="276"/>
      <c r="AR110" s="276"/>
      <c r="AS110" s="276"/>
      <c r="AT110" s="276"/>
      <c r="AU110" s="276"/>
      <c r="AV110" s="276"/>
      <c r="AW110" s="276"/>
      <c r="AX110" s="276"/>
      <c r="AY110" s="276"/>
      <c r="AZ110" s="276"/>
      <c r="BA110" s="322"/>
      <c r="BB110" s="323"/>
      <c r="BC110" s="169"/>
      <c r="BD110" s="311">
        <f t="shared" si="94"/>
        <v>0</v>
      </c>
      <c r="BE110" s="311"/>
      <c r="BF110" s="311"/>
      <c r="BH110" s="311">
        <f t="shared" si="95"/>
        <v>0</v>
      </c>
      <c r="BI110" s="311"/>
      <c r="BJ110" s="311"/>
      <c r="BM110" s="167">
        <f t="shared" si="96"/>
        <v>0</v>
      </c>
      <c r="BN110" s="168">
        <f t="shared" si="97"/>
        <v>0</v>
      </c>
      <c r="BO110" s="167">
        <f t="shared" si="98"/>
        <v>0</v>
      </c>
      <c r="BP110" s="168">
        <f t="shared" si="99"/>
        <v>0</v>
      </c>
      <c r="BQ110" s="167">
        <f t="shared" si="100"/>
        <v>0</v>
      </c>
      <c r="BR110" s="168">
        <f t="shared" si="101"/>
        <v>0</v>
      </c>
      <c r="BS110" s="167">
        <f t="shared" si="102"/>
        <v>0</v>
      </c>
      <c r="BT110" s="168">
        <f t="shared" si="103"/>
        <v>0</v>
      </c>
      <c r="BU110" s="167">
        <f t="shared" si="104"/>
        <v>0</v>
      </c>
      <c r="BV110" s="167">
        <f t="shared" si="105"/>
        <v>0</v>
      </c>
      <c r="BW110" s="167">
        <f t="shared" si="106"/>
        <v>0</v>
      </c>
      <c r="BX110" s="168">
        <f t="shared" si="107"/>
        <v>0</v>
      </c>
      <c r="BY110" s="167">
        <f t="shared" si="108"/>
        <v>0</v>
      </c>
      <c r="BZ110" s="168">
        <f t="shared" si="109"/>
        <v>0</v>
      </c>
      <c r="CA110" s="167">
        <f t="shared" si="110"/>
        <v>0</v>
      </c>
      <c r="CB110" s="168">
        <f t="shared" si="111"/>
        <v>0</v>
      </c>
      <c r="CC110" s="167">
        <f t="shared" si="112"/>
        <v>0</v>
      </c>
      <c r="CD110" s="168">
        <f t="shared" si="113"/>
        <v>0</v>
      </c>
      <c r="CE110" s="167">
        <f t="shared" si="114"/>
        <v>0</v>
      </c>
      <c r="CF110" s="168">
        <f t="shared" si="115"/>
        <v>0</v>
      </c>
      <c r="CG110" s="167">
        <f t="shared" si="116"/>
        <v>0</v>
      </c>
      <c r="CH110" s="168">
        <f t="shared" si="117"/>
        <v>0</v>
      </c>
      <c r="CI110" s="167">
        <f t="shared" si="118"/>
        <v>0</v>
      </c>
      <c r="CJ110" s="168">
        <f t="shared" si="119"/>
        <v>0</v>
      </c>
      <c r="CK110" s="167">
        <f t="shared" si="120"/>
        <v>0</v>
      </c>
      <c r="CL110" s="168">
        <f t="shared" si="121"/>
        <v>0</v>
      </c>
      <c r="CM110" s="167">
        <f t="shared" si="122"/>
        <v>0</v>
      </c>
      <c r="CN110" s="168">
        <f t="shared" si="123"/>
        <v>0</v>
      </c>
      <c r="CO110" s="167">
        <f t="shared" si="124"/>
        <v>0</v>
      </c>
      <c r="CP110" s="168">
        <f t="shared" si="125"/>
        <v>0</v>
      </c>
      <c r="CQ110" s="167">
        <f t="shared" si="151"/>
        <v>0</v>
      </c>
      <c r="CR110" s="168">
        <f t="shared" si="153"/>
        <v>0</v>
      </c>
      <c r="CS110" s="167">
        <f t="shared" si="152"/>
        <v>0</v>
      </c>
      <c r="CT110" s="168">
        <f t="shared" si="154"/>
        <v>0</v>
      </c>
      <c r="CU110" s="167">
        <f t="shared" si="126"/>
        <v>0</v>
      </c>
      <c r="CV110" s="168">
        <f t="shared" si="127"/>
        <v>0</v>
      </c>
      <c r="CW110" s="167">
        <f t="shared" si="128"/>
        <v>0</v>
      </c>
      <c r="CX110" s="168">
        <f t="shared" si="129"/>
        <v>0</v>
      </c>
      <c r="CY110" s="167">
        <f t="shared" si="130"/>
        <v>0</v>
      </c>
      <c r="CZ110" s="168">
        <f t="shared" si="131"/>
        <v>0</v>
      </c>
      <c r="DA110" s="167">
        <f t="shared" si="132"/>
        <v>0</v>
      </c>
      <c r="DB110" s="168">
        <f t="shared" si="133"/>
        <v>0</v>
      </c>
      <c r="DC110" s="167">
        <f t="shared" si="134"/>
        <v>0</v>
      </c>
      <c r="DD110" s="168">
        <f t="shared" si="135"/>
        <v>0</v>
      </c>
      <c r="DE110" s="167">
        <f t="shared" si="136"/>
        <v>0</v>
      </c>
      <c r="DF110" s="168">
        <f t="shared" si="137"/>
        <v>0</v>
      </c>
      <c r="DG110" s="167">
        <f t="shared" si="138"/>
        <v>0</v>
      </c>
      <c r="DH110" s="168">
        <f t="shared" si="139"/>
        <v>0</v>
      </c>
      <c r="DI110" s="167">
        <f t="shared" si="140"/>
        <v>0</v>
      </c>
      <c r="DJ110" s="168">
        <f t="shared" si="141"/>
        <v>0</v>
      </c>
      <c r="DK110" s="167">
        <f t="shared" si="142"/>
        <v>0</v>
      </c>
      <c r="DL110" s="168">
        <f t="shared" si="143"/>
        <v>0</v>
      </c>
      <c r="DM110" s="167">
        <f t="shared" si="144"/>
        <v>0</v>
      </c>
      <c r="DN110" s="168">
        <f t="shared" si="145"/>
        <v>0</v>
      </c>
      <c r="DO110" s="167">
        <f t="shared" si="146"/>
        <v>0</v>
      </c>
      <c r="DP110" s="168">
        <f t="shared" si="147"/>
        <v>0</v>
      </c>
      <c r="DQ110" s="167">
        <f t="shared" si="148"/>
        <v>0</v>
      </c>
      <c r="DR110" s="168">
        <f t="shared" si="149"/>
        <v>0</v>
      </c>
      <c r="DS110" s="167"/>
      <c r="DT110" s="167"/>
      <c r="DU110" s="167" t="str">
        <f>LEFT(Page2of3!E110,1)</f>
        <v/>
      </c>
      <c r="DV110" s="167">
        <f>Page2of3!J110</f>
        <v>0</v>
      </c>
      <c r="DW110" s="167" t="str">
        <f t="shared" si="150"/>
        <v>0, .</v>
      </c>
      <c r="DX110" s="167"/>
      <c r="DY110" s="167"/>
      <c r="DZ110" s="169"/>
      <c r="EY110" s="114"/>
      <c r="EZ110" s="114"/>
      <c r="FA110" s="114"/>
      <c r="FB110" s="114"/>
      <c r="FC110" s="114"/>
      <c r="FD110" s="114"/>
      <c r="FE110" s="114"/>
      <c r="FF110" s="114"/>
      <c r="FG110" s="114"/>
      <c r="FH110" s="114"/>
      <c r="FI110" s="114"/>
      <c r="FJ110" s="114"/>
      <c r="FK110" s="114"/>
      <c r="FL110" s="114"/>
      <c r="FM110" s="114"/>
      <c r="FN110" s="114"/>
      <c r="FO110" s="114"/>
      <c r="FP110" s="114"/>
      <c r="FQ110" s="114"/>
      <c r="FR110" s="114"/>
      <c r="FS110" s="114"/>
      <c r="FT110" s="114"/>
      <c r="FU110" s="114"/>
      <c r="FV110" s="114"/>
      <c r="FW110" s="114"/>
      <c r="FX110" s="114"/>
      <c r="FY110" s="114"/>
      <c r="FZ110" s="114"/>
      <c r="GA110" s="114"/>
      <c r="GB110" s="114"/>
      <c r="GC110" s="114"/>
      <c r="GD110" s="114"/>
      <c r="GE110" s="114"/>
    </row>
    <row r="111" spans="1:187" ht="15" customHeight="1" x14ac:dyDescent="0.3">
      <c r="A111" s="134"/>
      <c r="B111" s="161">
        <v>100</v>
      </c>
      <c r="C111" s="312">
        <f>Page2of3!C111</f>
        <v>0</v>
      </c>
      <c r="D111" s="313"/>
      <c r="E111" s="314" t="str">
        <f>IF(Page2of3!X111&gt;1,DW111," ")</f>
        <v xml:space="preserve"> </v>
      </c>
      <c r="F111" s="315"/>
      <c r="G111" s="315"/>
      <c r="H111" s="315"/>
      <c r="I111" s="315"/>
      <c r="J111" s="315"/>
      <c r="K111" s="315"/>
      <c r="L111" s="316"/>
      <c r="M111" s="317"/>
      <c r="N111" s="317"/>
      <c r="O111" s="317"/>
      <c r="P111" s="141">
        <v>0</v>
      </c>
      <c r="Q111" s="142">
        <v>0</v>
      </c>
      <c r="R111" s="142">
        <v>0</v>
      </c>
      <c r="S111" s="318">
        <v>0</v>
      </c>
      <c r="T111" s="319"/>
      <c r="U111" s="320">
        <v>0</v>
      </c>
      <c r="V111" s="321"/>
      <c r="W111" s="322">
        <v>0</v>
      </c>
      <c r="X111" s="323"/>
      <c r="Y111" s="324">
        <v>0</v>
      </c>
      <c r="Z111" s="238"/>
      <c r="AA111" s="324">
        <v>0</v>
      </c>
      <c r="AB111" s="238"/>
      <c r="AC111" s="180"/>
      <c r="AD111" s="325"/>
      <c r="AE111" s="326"/>
      <c r="AF111" s="326"/>
      <c r="AG111" s="326"/>
      <c r="AH111" s="326"/>
      <c r="AI111" s="326"/>
      <c r="AJ111" s="326"/>
      <c r="AK111" s="327"/>
      <c r="AL111" s="143"/>
      <c r="AM111" s="276"/>
      <c r="AN111" s="276"/>
      <c r="AO111" s="276"/>
      <c r="AP111" s="276"/>
      <c r="AQ111" s="276"/>
      <c r="AR111" s="276"/>
      <c r="AS111" s="276"/>
      <c r="AT111" s="276"/>
      <c r="AU111" s="276"/>
      <c r="AV111" s="276"/>
      <c r="AW111" s="276"/>
      <c r="AX111" s="276"/>
      <c r="AY111" s="276"/>
      <c r="AZ111" s="276"/>
      <c r="BA111" s="322"/>
      <c r="BB111" s="323"/>
      <c r="BC111" s="169"/>
      <c r="BD111" s="311">
        <f t="shared" si="94"/>
        <v>0</v>
      </c>
      <c r="BE111" s="311"/>
      <c r="BF111" s="311"/>
      <c r="BH111" s="311">
        <f t="shared" si="95"/>
        <v>0</v>
      </c>
      <c r="BI111" s="311"/>
      <c r="BJ111" s="311"/>
      <c r="BM111" s="167">
        <f t="shared" si="96"/>
        <v>0</v>
      </c>
      <c r="BN111" s="168">
        <f t="shared" si="97"/>
        <v>0</v>
      </c>
      <c r="BO111" s="167">
        <f t="shared" si="98"/>
        <v>0</v>
      </c>
      <c r="BP111" s="168">
        <f t="shared" si="99"/>
        <v>0</v>
      </c>
      <c r="BQ111" s="167">
        <f t="shared" si="100"/>
        <v>0</v>
      </c>
      <c r="BR111" s="168">
        <f t="shared" si="101"/>
        <v>0</v>
      </c>
      <c r="BS111" s="167">
        <f t="shared" si="102"/>
        <v>0</v>
      </c>
      <c r="BT111" s="168">
        <f t="shared" si="103"/>
        <v>0</v>
      </c>
      <c r="BU111" s="167">
        <f t="shared" si="104"/>
        <v>0</v>
      </c>
      <c r="BV111" s="167">
        <f t="shared" si="105"/>
        <v>0</v>
      </c>
      <c r="BW111" s="167">
        <f t="shared" si="106"/>
        <v>0</v>
      </c>
      <c r="BX111" s="168">
        <f t="shared" si="107"/>
        <v>0</v>
      </c>
      <c r="BY111" s="167">
        <f t="shared" si="108"/>
        <v>0</v>
      </c>
      <c r="BZ111" s="168">
        <f t="shared" si="109"/>
        <v>0</v>
      </c>
      <c r="CA111" s="167">
        <f t="shared" si="110"/>
        <v>0</v>
      </c>
      <c r="CB111" s="168">
        <f t="shared" si="111"/>
        <v>0</v>
      </c>
      <c r="CC111" s="167">
        <f t="shared" si="112"/>
        <v>0</v>
      </c>
      <c r="CD111" s="168">
        <f t="shared" si="113"/>
        <v>0</v>
      </c>
      <c r="CE111" s="167">
        <f t="shared" si="114"/>
        <v>0</v>
      </c>
      <c r="CF111" s="168">
        <f t="shared" si="115"/>
        <v>0</v>
      </c>
      <c r="CG111" s="167">
        <f t="shared" si="116"/>
        <v>0</v>
      </c>
      <c r="CH111" s="168">
        <f t="shared" si="117"/>
        <v>0</v>
      </c>
      <c r="CI111" s="167">
        <f t="shared" si="118"/>
        <v>0</v>
      </c>
      <c r="CJ111" s="168">
        <f t="shared" si="119"/>
        <v>0</v>
      </c>
      <c r="CK111" s="167">
        <f t="shared" si="120"/>
        <v>0</v>
      </c>
      <c r="CL111" s="168">
        <f t="shared" si="121"/>
        <v>0</v>
      </c>
      <c r="CM111" s="167">
        <f t="shared" si="122"/>
        <v>0</v>
      </c>
      <c r="CN111" s="168">
        <f t="shared" si="123"/>
        <v>0</v>
      </c>
      <c r="CO111" s="167">
        <f t="shared" si="124"/>
        <v>0</v>
      </c>
      <c r="CP111" s="168">
        <f t="shared" si="125"/>
        <v>0</v>
      </c>
      <c r="CQ111" s="167">
        <f t="shared" si="151"/>
        <v>0</v>
      </c>
      <c r="CR111" s="168">
        <f t="shared" si="153"/>
        <v>0</v>
      </c>
      <c r="CS111" s="167">
        <f t="shared" si="152"/>
        <v>0</v>
      </c>
      <c r="CT111" s="168">
        <f t="shared" si="154"/>
        <v>0</v>
      </c>
      <c r="CU111" s="167">
        <f t="shared" si="126"/>
        <v>0</v>
      </c>
      <c r="CV111" s="168">
        <f t="shared" si="127"/>
        <v>0</v>
      </c>
      <c r="CW111" s="167">
        <f t="shared" si="128"/>
        <v>0</v>
      </c>
      <c r="CX111" s="168">
        <f t="shared" si="129"/>
        <v>0</v>
      </c>
      <c r="CY111" s="167">
        <f t="shared" si="130"/>
        <v>0</v>
      </c>
      <c r="CZ111" s="168">
        <f t="shared" si="131"/>
        <v>0</v>
      </c>
      <c r="DA111" s="167">
        <f t="shared" si="132"/>
        <v>0</v>
      </c>
      <c r="DB111" s="168">
        <f t="shared" si="133"/>
        <v>0</v>
      </c>
      <c r="DC111" s="167">
        <f t="shared" si="134"/>
        <v>0</v>
      </c>
      <c r="DD111" s="168">
        <f t="shared" si="135"/>
        <v>0</v>
      </c>
      <c r="DE111" s="167">
        <f t="shared" si="136"/>
        <v>0</v>
      </c>
      <c r="DF111" s="168">
        <f t="shared" si="137"/>
        <v>0</v>
      </c>
      <c r="DG111" s="167">
        <f t="shared" si="138"/>
        <v>0</v>
      </c>
      <c r="DH111" s="168">
        <f t="shared" si="139"/>
        <v>0</v>
      </c>
      <c r="DI111" s="167">
        <f t="shared" si="140"/>
        <v>0</v>
      </c>
      <c r="DJ111" s="168">
        <f t="shared" si="141"/>
        <v>0</v>
      </c>
      <c r="DK111" s="167">
        <f t="shared" si="142"/>
        <v>0</v>
      </c>
      <c r="DL111" s="168">
        <f t="shared" si="143"/>
        <v>0</v>
      </c>
      <c r="DM111" s="167">
        <f t="shared" si="144"/>
        <v>0</v>
      </c>
      <c r="DN111" s="168">
        <f t="shared" si="145"/>
        <v>0</v>
      </c>
      <c r="DO111" s="167">
        <f t="shared" si="146"/>
        <v>0</v>
      </c>
      <c r="DP111" s="168">
        <f t="shared" si="147"/>
        <v>0</v>
      </c>
      <c r="DQ111" s="167">
        <f t="shared" si="148"/>
        <v>0</v>
      </c>
      <c r="DR111" s="168">
        <f t="shared" si="149"/>
        <v>0</v>
      </c>
      <c r="DS111" s="167"/>
      <c r="DT111" s="167"/>
      <c r="DU111" s="167" t="str">
        <f>LEFT(Page2of3!E111,1)</f>
        <v/>
      </c>
      <c r="DV111" s="167">
        <f>Page2of3!J111</f>
        <v>0</v>
      </c>
      <c r="DW111" s="167" t="str">
        <f t="shared" si="150"/>
        <v>0, .</v>
      </c>
      <c r="DX111" s="167"/>
      <c r="DY111" s="167"/>
      <c r="DZ111" s="169"/>
      <c r="EY111" s="114"/>
      <c r="EZ111" s="114"/>
      <c r="FA111" s="114"/>
      <c r="FB111" s="114"/>
      <c r="FC111" s="114"/>
      <c r="FD111" s="114"/>
      <c r="FE111" s="114"/>
      <c r="FF111" s="114"/>
      <c r="FG111" s="114"/>
      <c r="FH111" s="114"/>
      <c r="FI111" s="114"/>
      <c r="FJ111" s="114"/>
      <c r="FK111" s="114"/>
      <c r="FL111" s="114"/>
      <c r="FM111" s="114"/>
      <c r="FN111" s="114"/>
      <c r="FO111" s="114"/>
      <c r="FP111" s="114"/>
      <c r="FQ111" s="114"/>
      <c r="FR111" s="114"/>
      <c r="FS111" s="114"/>
      <c r="FT111" s="114"/>
      <c r="FU111" s="114"/>
      <c r="FV111" s="114"/>
      <c r="FW111" s="114"/>
      <c r="FX111" s="114"/>
      <c r="FY111" s="114"/>
      <c r="FZ111" s="114"/>
      <c r="GA111" s="114"/>
      <c r="GB111" s="114"/>
      <c r="GC111" s="114"/>
      <c r="GD111" s="114"/>
      <c r="GE111" s="114"/>
    </row>
    <row r="112" spans="1:187" ht="16.2" customHeight="1" x14ac:dyDescent="0.3">
      <c r="A112" s="45" t="s">
        <v>168</v>
      </c>
      <c r="B112" s="46"/>
      <c r="C112" s="46"/>
      <c r="D112" s="46"/>
      <c r="E112" s="46"/>
      <c r="F112" s="50"/>
      <c r="G112" s="50"/>
      <c r="H112" s="50"/>
      <c r="I112" s="50"/>
      <c r="J112" s="50"/>
      <c r="K112" s="50"/>
      <c r="L112" s="50"/>
      <c r="M112" s="400">
        <f>BH112</f>
        <v>0</v>
      </c>
      <c r="N112" s="401"/>
      <c r="O112" s="401"/>
      <c r="P112" s="137">
        <f>BP112</f>
        <v>0</v>
      </c>
      <c r="Q112" s="137">
        <f>BT112</f>
        <v>0</v>
      </c>
      <c r="R112" s="137">
        <f>BV112</f>
        <v>0</v>
      </c>
      <c r="S112" s="356">
        <f>BZ112</f>
        <v>0</v>
      </c>
      <c r="T112" s="356"/>
      <c r="U112" s="354">
        <f>CD112</f>
        <v>0</v>
      </c>
      <c r="V112" s="355"/>
      <c r="W112" s="356">
        <f>CH112</f>
        <v>0</v>
      </c>
      <c r="X112" s="356"/>
      <c r="Y112" s="357">
        <f>CL112</f>
        <v>0</v>
      </c>
      <c r="Z112" s="359"/>
      <c r="AA112" s="357">
        <f>CP112</f>
        <v>0</v>
      </c>
      <c r="AB112" s="358"/>
      <c r="AC112" s="137">
        <f>CT112</f>
        <v>0</v>
      </c>
      <c r="AD112" s="373"/>
      <c r="AE112" s="374"/>
      <c r="AF112" s="374"/>
      <c r="AG112" s="374"/>
      <c r="AH112" s="374"/>
      <c r="AI112" s="374"/>
      <c r="AJ112" s="374"/>
      <c r="AK112" s="374"/>
      <c r="AL112" s="119"/>
      <c r="AM112" s="370"/>
      <c r="AN112" s="371"/>
      <c r="AO112" s="371"/>
      <c r="AP112" s="371"/>
      <c r="AQ112" s="371"/>
      <c r="AR112" s="371"/>
      <c r="AS112" s="371"/>
      <c r="AT112" s="371"/>
      <c r="AU112" s="371"/>
      <c r="AV112" s="371"/>
      <c r="AW112" s="371"/>
      <c r="AX112" s="371"/>
      <c r="AY112" s="371"/>
      <c r="AZ112" s="371"/>
      <c r="BA112" s="371"/>
      <c r="BB112" s="372"/>
      <c r="BD112" s="311">
        <f>SUM(BD12:BF111)</f>
        <v>0</v>
      </c>
      <c r="BE112" s="311"/>
      <c r="BF112" s="311"/>
      <c r="BH112" s="311">
        <f>SUM(BH12:BJ111)</f>
        <v>0</v>
      </c>
      <c r="BI112" s="311"/>
      <c r="BJ112" s="311"/>
      <c r="BM112" s="167">
        <f t="shared" ref="BM112:CV112" si="155">SUM(BM12:BM111)</f>
        <v>0</v>
      </c>
      <c r="BN112" s="168">
        <f t="shared" si="155"/>
        <v>0</v>
      </c>
      <c r="BO112" s="167">
        <f t="shared" si="155"/>
        <v>0</v>
      </c>
      <c r="BP112" s="168">
        <f t="shared" si="155"/>
        <v>0</v>
      </c>
      <c r="BQ112" s="167">
        <f t="shared" si="155"/>
        <v>0</v>
      </c>
      <c r="BR112" s="167">
        <f t="shared" si="155"/>
        <v>0</v>
      </c>
      <c r="BS112" s="167">
        <f t="shared" si="155"/>
        <v>0</v>
      </c>
      <c r="BT112" s="167">
        <f t="shared" si="155"/>
        <v>0</v>
      </c>
      <c r="BU112" s="167">
        <f t="shared" si="155"/>
        <v>0</v>
      </c>
      <c r="BV112" s="167">
        <f t="shared" si="155"/>
        <v>0</v>
      </c>
      <c r="BW112" s="167">
        <f t="shared" si="155"/>
        <v>0</v>
      </c>
      <c r="BX112" s="168">
        <f t="shared" si="155"/>
        <v>0</v>
      </c>
      <c r="BY112" s="167">
        <f t="shared" si="155"/>
        <v>0</v>
      </c>
      <c r="BZ112" s="168">
        <f t="shared" si="155"/>
        <v>0</v>
      </c>
      <c r="CA112" s="167">
        <f t="shared" si="155"/>
        <v>0</v>
      </c>
      <c r="CB112" s="168">
        <f t="shared" si="155"/>
        <v>0</v>
      </c>
      <c r="CC112" s="167">
        <f t="shared" si="155"/>
        <v>0</v>
      </c>
      <c r="CD112" s="168">
        <f t="shared" si="155"/>
        <v>0</v>
      </c>
      <c r="CE112" s="167">
        <f t="shared" si="155"/>
        <v>0</v>
      </c>
      <c r="CF112" s="168">
        <f t="shared" si="155"/>
        <v>0</v>
      </c>
      <c r="CG112" s="167">
        <f t="shared" si="155"/>
        <v>0</v>
      </c>
      <c r="CH112" s="168">
        <f t="shared" si="155"/>
        <v>0</v>
      </c>
      <c r="CI112" s="167">
        <f t="shared" si="155"/>
        <v>0</v>
      </c>
      <c r="CJ112" s="168">
        <f t="shared" si="155"/>
        <v>0</v>
      </c>
      <c r="CK112" s="167">
        <f t="shared" si="155"/>
        <v>0</v>
      </c>
      <c r="CL112" s="168">
        <f t="shared" si="155"/>
        <v>0</v>
      </c>
      <c r="CM112" s="167">
        <f t="shared" si="155"/>
        <v>0</v>
      </c>
      <c r="CN112" s="168">
        <f t="shared" si="155"/>
        <v>0</v>
      </c>
      <c r="CO112" s="167">
        <f t="shared" si="155"/>
        <v>0</v>
      </c>
      <c r="CP112" s="168">
        <f t="shared" si="155"/>
        <v>0</v>
      </c>
      <c r="CQ112" s="167">
        <f>SUM(CQ12:CQ111)</f>
        <v>0</v>
      </c>
      <c r="CR112" s="168">
        <f>SUM(CR12:CR111)</f>
        <v>0</v>
      </c>
      <c r="CS112" s="167">
        <f>SUM(CS12:CS111)</f>
        <v>0</v>
      </c>
      <c r="CT112" s="168">
        <f>SUM(CT12:CT111)</f>
        <v>0</v>
      </c>
      <c r="CU112" s="167">
        <f t="shared" si="155"/>
        <v>0</v>
      </c>
      <c r="CV112" s="168">
        <f t="shared" si="155"/>
        <v>0</v>
      </c>
      <c r="CW112" s="167">
        <f t="shared" ref="CW112:DR112" si="156">SUM(CW12:CW111)</f>
        <v>0</v>
      </c>
      <c r="CX112" s="168">
        <f t="shared" si="156"/>
        <v>0</v>
      </c>
      <c r="CY112" s="167">
        <f t="shared" si="156"/>
        <v>0</v>
      </c>
      <c r="CZ112" s="168">
        <f t="shared" si="156"/>
        <v>0</v>
      </c>
      <c r="DA112" s="167">
        <f t="shared" si="156"/>
        <v>0</v>
      </c>
      <c r="DB112" s="168">
        <f t="shared" si="156"/>
        <v>0</v>
      </c>
      <c r="DC112" s="167">
        <f t="shared" si="156"/>
        <v>0</v>
      </c>
      <c r="DD112" s="168">
        <f t="shared" si="156"/>
        <v>0</v>
      </c>
      <c r="DE112" s="167">
        <f t="shared" si="156"/>
        <v>0</v>
      </c>
      <c r="DF112" s="168">
        <f t="shared" si="156"/>
        <v>0</v>
      </c>
      <c r="DG112" s="167">
        <f t="shared" si="156"/>
        <v>0</v>
      </c>
      <c r="DH112" s="168">
        <f t="shared" si="156"/>
        <v>0</v>
      </c>
      <c r="DI112" s="167">
        <f t="shared" si="156"/>
        <v>0</v>
      </c>
      <c r="DJ112" s="168">
        <f t="shared" si="156"/>
        <v>0</v>
      </c>
      <c r="DK112" s="167">
        <f t="shared" si="156"/>
        <v>0</v>
      </c>
      <c r="DL112" s="168">
        <f t="shared" si="156"/>
        <v>0</v>
      </c>
      <c r="DM112" s="167">
        <f t="shared" si="156"/>
        <v>0</v>
      </c>
      <c r="DN112" s="168">
        <f t="shared" si="156"/>
        <v>0</v>
      </c>
      <c r="DO112" s="167">
        <f t="shared" si="156"/>
        <v>0</v>
      </c>
      <c r="DP112" s="168">
        <f t="shared" si="156"/>
        <v>0</v>
      </c>
      <c r="DQ112" s="167">
        <f t="shared" si="156"/>
        <v>0</v>
      </c>
      <c r="DR112" s="168">
        <f t="shared" si="156"/>
        <v>0</v>
      </c>
      <c r="DS112" s="167"/>
      <c r="DT112" s="167"/>
      <c r="DU112" s="167" t="s">
        <v>113</v>
      </c>
      <c r="DV112" s="167"/>
      <c r="DW112" s="167"/>
      <c r="DX112" s="167"/>
      <c r="DY112" s="167"/>
      <c r="DZ112" s="169"/>
      <c r="EY112" s="114"/>
      <c r="EZ112" s="114"/>
      <c r="FA112" s="114"/>
      <c r="FB112" s="114"/>
      <c r="FC112" s="114"/>
      <c r="FD112" s="114"/>
      <c r="FE112" s="114"/>
      <c r="FF112" s="114"/>
      <c r="FG112" s="114"/>
      <c r="FH112" s="114"/>
      <c r="FI112" s="114"/>
      <c r="FJ112" s="114"/>
      <c r="FK112" s="114"/>
      <c r="FL112" s="114"/>
      <c r="FM112" s="114"/>
      <c r="FN112" s="114"/>
      <c r="FO112" s="114"/>
      <c r="FP112" s="114"/>
      <c r="FQ112" s="114"/>
      <c r="FR112" s="114"/>
      <c r="FS112" s="114"/>
      <c r="FT112" s="114"/>
      <c r="FU112" s="114"/>
      <c r="FV112" s="114"/>
      <c r="FW112" s="114"/>
      <c r="FX112" s="114"/>
      <c r="FY112" s="114"/>
      <c r="FZ112" s="114"/>
      <c r="GA112" s="114"/>
      <c r="GB112" s="114"/>
      <c r="GC112" s="114"/>
      <c r="GD112" s="114"/>
      <c r="GE112" s="114"/>
    </row>
    <row r="113" spans="1:187" ht="16.2" customHeight="1" x14ac:dyDescent="0.3">
      <c r="A113" s="45" t="s">
        <v>143</v>
      </c>
      <c r="B113" s="46"/>
      <c r="C113" s="46"/>
      <c r="D113" s="46"/>
      <c r="E113" s="46"/>
      <c r="F113" s="50"/>
      <c r="G113" s="50"/>
      <c r="H113" s="50"/>
      <c r="I113" s="50"/>
      <c r="J113" s="50"/>
      <c r="K113" s="50"/>
      <c r="L113" s="50"/>
      <c r="M113" s="400">
        <f>BD112</f>
        <v>0</v>
      </c>
      <c r="N113" s="401"/>
      <c r="O113" s="401"/>
      <c r="P113" s="137">
        <f>BN112</f>
        <v>0</v>
      </c>
      <c r="Q113" s="137">
        <f>BR112</f>
        <v>0</v>
      </c>
      <c r="R113" s="137">
        <f>BU112</f>
        <v>0</v>
      </c>
      <c r="S113" s="356">
        <f>BX112</f>
        <v>0</v>
      </c>
      <c r="T113" s="356"/>
      <c r="U113" s="354">
        <f>CB112</f>
        <v>0</v>
      </c>
      <c r="V113" s="355"/>
      <c r="W113" s="356">
        <f>CF112</f>
        <v>0</v>
      </c>
      <c r="X113" s="356"/>
      <c r="Y113" s="357">
        <f>CJ112</f>
        <v>0</v>
      </c>
      <c r="Z113" s="359"/>
      <c r="AA113" s="357">
        <f>CN112</f>
        <v>0</v>
      </c>
      <c r="AB113" s="358"/>
      <c r="AC113" s="137">
        <f>CR112</f>
        <v>0</v>
      </c>
      <c r="AD113" s="368"/>
      <c r="AE113" s="369"/>
      <c r="AF113" s="369"/>
      <c r="AG113" s="369"/>
      <c r="AH113" s="369"/>
      <c r="AI113" s="369"/>
      <c r="AJ113" s="369"/>
      <c r="AK113" s="369"/>
      <c r="AL113" s="120"/>
      <c r="AM113" s="364"/>
      <c r="AN113" s="364"/>
      <c r="AO113" s="364"/>
      <c r="AP113" s="364"/>
      <c r="AQ113" s="364"/>
      <c r="AR113" s="364"/>
      <c r="AS113" s="364"/>
      <c r="AT113" s="364"/>
      <c r="AU113" s="364"/>
      <c r="AV113" s="364"/>
      <c r="AW113" s="364"/>
      <c r="AX113" s="364"/>
      <c r="AY113" s="364"/>
      <c r="AZ113" s="364"/>
      <c r="BA113" s="364"/>
      <c r="BB113" s="365"/>
      <c r="BM113" s="170" t="s">
        <v>114</v>
      </c>
      <c r="BN113" s="171"/>
      <c r="BO113" s="170"/>
      <c r="BP113" s="171"/>
      <c r="BQ113" s="170" t="s">
        <v>114</v>
      </c>
      <c r="BR113" s="171"/>
      <c r="BS113" s="170"/>
      <c r="BT113" s="171"/>
      <c r="BU113" s="170" t="s">
        <v>114</v>
      </c>
      <c r="BV113" s="170"/>
      <c r="BW113" s="170" t="s">
        <v>114</v>
      </c>
      <c r="BX113" s="171"/>
      <c r="BY113" s="170"/>
      <c r="BZ113" s="171"/>
      <c r="CA113" s="170" t="s">
        <v>114</v>
      </c>
      <c r="CB113" s="171"/>
      <c r="CC113" s="170"/>
      <c r="CD113" s="171"/>
      <c r="CE113" s="170" t="s">
        <v>114</v>
      </c>
      <c r="CF113" s="171"/>
      <c r="CG113" s="170"/>
      <c r="CH113" s="171"/>
      <c r="CI113" s="170" t="s">
        <v>114</v>
      </c>
      <c r="CJ113" s="171"/>
      <c r="CK113" s="170"/>
      <c r="CL113" s="171"/>
      <c r="CM113" s="170" t="s">
        <v>114</v>
      </c>
      <c r="CN113" s="171"/>
      <c r="CO113" s="170"/>
      <c r="CP113" s="171"/>
      <c r="CQ113" s="170" t="s">
        <v>114</v>
      </c>
      <c r="CR113" s="171"/>
      <c r="CS113" s="170"/>
      <c r="CT113" s="171"/>
      <c r="CU113" s="170" t="s">
        <v>114</v>
      </c>
      <c r="CV113" s="171"/>
      <c r="CW113" s="170"/>
      <c r="CX113" s="171"/>
      <c r="CY113" s="170" t="s">
        <v>114</v>
      </c>
      <c r="CZ113" s="171"/>
      <c r="DA113" s="170"/>
      <c r="DB113" s="171"/>
      <c r="DC113" s="170" t="s">
        <v>114</v>
      </c>
      <c r="DD113" s="171"/>
      <c r="DE113" s="170"/>
      <c r="DF113" s="171"/>
      <c r="DG113" s="170" t="s">
        <v>114</v>
      </c>
      <c r="DH113" s="171"/>
      <c r="DI113" s="170"/>
      <c r="DJ113" s="171"/>
      <c r="DK113" s="170" t="s">
        <v>114</v>
      </c>
      <c r="DL113" s="171"/>
      <c r="DM113" s="170"/>
      <c r="DN113" s="171"/>
      <c r="DO113" s="170" t="s">
        <v>114</v>
      </c>
      <c r="DP113" s="171"/>
      <c r="DQ113" s="170"/>
      <c r="DR113" s="168"/>
      <c r="DS113" s="167"/>
      <c r="DT113" s="167"/>
      <c r="DU113" s="167" t="s">
        <v>113</v>
      </c>
      <c r="DV113" s="167"/>
      <c r="DW113" s="167"/>
      <c r="DX113" s="167"/>
      <c r="DY113" s="167"/>
      <c r="DZ113" s="169"/>
      <c r="EY113" s="114"/>
      <c r="EZ113" s="114"/>
      <c r="FA113" s="114"/>
      <c r="FB113" s="114"/>
      <c r="FC113" s="114"/>
      <c r="FD113" s="114"/>
      <c r="FE113" s="114"/>
      <c r="FF113" s="114"/>
      <c r="FG113" s="114"/>
      <c r="FH113" s="114"/>
      <c r="FI113" s="114"/>
      <c r="FJ113" s="114"/>
      <c r="FK113" s="114"/>
      <c r="FL113" s="114"/>
      <c r="FM113" s="114"/>
      <c r="FN113" s="114"/>
      <c r="FO113" s="114"/>
      <c r="FP113" s="114"/>
      <c r="FQ113" s="114"/>
      <c r="FR113" s="114"/>
      <c r="FS113" s="114"/>
      <c r="FT113" s="114"/>
      <c r="FU113" s="114"/>
      <c r="FV113" s="114"/>
      <c r="FW113" s="114"/>
      <c r="FX113" s="114"/>
      <c r="FY113" s="114"/>
      <c r="FZ113" s="114"/>
      <c r="GA113" s="114"/>
      <c r="GB113" s="114"/>
      <c r="GC113" s="114"/>
      <c r="GD113" s="114"/>
      <c r="GE113" s="114"/>
    </row>
    <row r="114" spans="1:187" ht="16.2" customHeight="1" x14ac:dyDescent="0.3">
      <c r="A114" s="45" t="s">
        <v>123</v>
      </c>
      <c r="B114" s="46"/>
      <c r="C114" s="46"/>
      <c r="D114" s="46"/>
      <c r="E114" s="46"/>
      <c r="F114" s="50"/>
      <c r="G114" s="50"/>
      <c r="H114" s="50"/>
      <c r="I114" s="50"/>
      <c r="J114" s="50"/>
      <c r="K114" s="50"/>
      <c r="L114" s="50"/>
      <c r="M114" s="400">
        <f>M112+M113</f>
        <v>0</v>
      </c>
      <c r="N114" s="401"/>
      <c r="O114" s="401"/>
      <c r="P114" s="138">
        <f>P112+P113</f>
        <v>0</v>
      </c>
      <c r="Q114" s="138">
        <f>Q112+Q113</f>
        <v>0</v>
      </c>
      <c r="R114" s="138">
        <f>R112+R113</f>
        <v>0</v>
      </c>
      <c r="S114" s="357">
        <f>S112+S113</f>
        <v>0</v>
      </c>
      <c r="T114" s="359"/>
      <c r="U114" s="357">
        <f>U112+U113</f>
        <v>0</v>
      </c>
      <c r="V114" s="359"/>
      <c r="W114" s="357">
        <f>W112+W113</f>
        <v>0</v>
      </c>
      <c r="X114" s="359"/>
      <c r="Y114" s="357">
        <f>Y112+Y113</f>
        <v>0</v>
      </c>
      <c r="Z114" s="359"/>
      <c r="AA114" s="357">
        <f>AA112+AA113</f>
        <v>0</v>
      </c>
      <c r="AB114" s="358"/>
      <c r="AC114" s="138">
        <f>AC112+AC113</f>
        <v>0</v>
      </c>
      <c r="AD114" s="366"/>
      <c r="AE114" s="367"/>
      <c r="AF114" s="367"/>
      <c r="AG114" s="367"/>
      <c r="AH114" s="367"/>
      <c r="AI114" s="367"/>
      <c r="AJ114" s="367"/>
      <c r="AK114" s="367"/>
      <c r="AL114" s="118"/>
      <c r="AM114" s="402"/>
      <c r="AN114" s="402"/>
      <c r="AO114" s="402"/>
      <c r="AP114" s="402"/>
      <c r="AQ114" s="402"/>
      <c r="AR114" s="402"/>
      <c r="AS114" s="402"/>
      <c r="AT114" s="402"/>
      <c r="AU114" s="402"/>
      <c r="AV114" s="402"/>
      <c r="AW114" s="402"/>
      <c r="AX114" s="402"/>
      <c r="AY114" s="402"/>
      <c r="AZ114" s="402"/>
      <c r="BA114" s="402"/>
      <c r="BB114" s="403"/>
      <c r="BM114" s="170"/>
      <c r="BN114" s="171"/>
      <c r="BO114" s="170"/>
      <c r="BP114" s="171"/>
      <c r="BQ114" s="170"/>
      <c r="BR114" s="171"/>
      <c r="BS114" s="170"/>
      <c r="BT114" s="171"/>
      <c r="BU114" s="170" t="s">
        <v>64</v>
      </c>
      <c r="BV114" s="170" t="s">
        <v>64</v>
      </c>
      <c r="BW114" s="170" t="s">
        <v>62</v>
      </c>
      <c r="BX114" s="171"/>
      <c r="BY114" s="170" t="s">
        <v>62</v>
      </c>
      <c r="BZ114" s="171"/>
      <c r="CA114" s="170" t="s">
        <v>61</v>
      </c>
      <c r="CB114" s="171"/>
      <c r="CC114" s="170" t="s">
        <v>61</v>
      </c>
      <c r="CD114" s="171"/>
      <c r="CE114" s="170" t="s">
        <v>60</v>
      </c>
      <c r="CF114" s="171"/>
      <c r="CG114" s="170" t="s">
        <v>60</v>
      </c>
      <c r="CH114" s="171"/>
      <c r="CI114" s="170" t="s">
        <v>99</v>
      </c>
      <c r="CJ114" s="171"/>
      <c r="CK114" s="170" t="s">
        <v>99</v>
      </c>
      <c r="CL114" s="171"/>
      <c r="CM114" s="170" t="s">
        <v>59</v>
      </c>
      <c r="CN114" s="171"/>
      <c r="CO114" s="170" t="s">
        <v>59</v>
      </c>
      <c r="CP114" s="171"/>
      <c r="CQ114" s="170" t="s">
        <v>59</v>
      </c>
      <c r="CR114" s="171"/>
      <c r="CS114" s="170" t="s">
        <v>59</v>
      </c>
      <c r="CT114" s="171"/>
      <c r="CU114" s="170"/>
      <c r="CV114" s="171"/>
      <c r="CW114" s="170"/>
      <c r="CX114" s="171"/>
      <c r="CY114" s="170"/>
      <c r="CZ114" s="171"/>
      <c r="DA114" s="170"/>
      <c r="DB114" s="171"/>
      <c r="DC114" s="170"/>
      <c r="DD114" s="171"/>
      <c r="DE114" s="170"/>
      <c r="DF114" s="171"/>
      <c r="DG114" s="170"/>
      <c r="DH114" s="171"/>
      <c r="DI114" s="170"/>
      <c r="DJ114" s="171"/>
      <c r="DK114" s="170"/>
      <c r="DL114" s="171"/>
      <c r="DM114" s="170"/>
      <c r="DN114" s="171"/>
      <c r="DO114" s="170"/>
      <c r="DP114" s="171"/>
      <c r="DQ114" s="167"/>
      <c r="DR114" s="168"/>
      <c r="DS114" s="167"/>
      <c r="DT114" s="167"/>
      <c r="DU114" s="167" t="s">
        <v>113</v>
      </c>
      <c r="DV114" s="167"/>
      <c r="DW114" s="167"/>
      <c r="DX114" s="167"/>
      <c r="DY114" s="167"/>
      <c r="DZ114" s="169"/>
      <c r="EY114" s="114"/>
      <c r="EZ114" s="114"/>
      <c r="FA114" s="114"/>
      <c r="FB114" s="114"/>
      <c r="FC114" s="114"/>
      <c r="FD114" s="114"/>
      <c r="FE114" s="114"/>
      <c r="FF114" s="114"/>
      <c r="FG114" s="114"/>
      <c r="FH114" s="114"/>
      <c r="FI114" s="114"/>
      <c r="FJ114" s="114"/>
      <c r="FK114" s="114"/>
      <c r="FL114" s="114"/>
      <c r="FM114" s="114"/>
      <c r="FN114" s="114"/>
      <c r="FO114" s="114"/>
      <c r="FP114" s="114"/>
      <c r="FQ114" s="114"/>
      <c r="FR114" s="114"/>
      <c r="FS114" s="114"/>
      <c r="FT114" s="114"/>
      <c r="FU114" s="114"/>
      <c r="FV114" s="114"/>
      <c r="FW114" s="114"/>
      <c r="FX114" s="114"/>
      <c r="FY114" s="114"/>
      <c r="FZ114" s="114"/>
      <c r="GA114" s="114"/>
      <c r="GB114" s="114"/>
      <c r="GC114" s="114"/>
      <c r="GD114" s="114"/>
      <c r="GE114" s="114"/>
    </row>
    <row r="115" spans="1:187" ht="16.2" customHeight="1" x14ac:dyDescent="0.3">
      <c r="A115" s="112" t="s">
        <v>162</v>
      </c>
      <c r="B115" s="111"/>
      <c r="C115" s="111"/>
      <c r="D115" s="111"/>
      <c r="E115" s="350" t="s">
        <v>188</v>
      </c>
      <c r="F115" s="350"/>
      <c r="G115" s="350"/>
      <c r="H115" s="350"/>
      <c r="I115" s="350"/>
      <c r="J115" s="350"/>
      <c r="K115" s="350"/>
      <c r="L115" s="350"/>
      <c r="M115" s="350"/>
      <c r="N115" s="350"/>
      <c r="O115" s="350"/>
      <c r="P115" s="350"/>
      <c r="Q115" s="350"/>
      <c r="R115" s="350"/>
      <c r="S115" s="350"/>
      <c r="T115" s="350"/>
      <c r="U115" s="350"/>
      <c r="V115" s="350"/>
      <c r="W115" s="350"/>
      <c r="X115" s="350"/>
      <c r="Y115" s="350"/>
      <c r="Z115" s="350"/>
      <c r="AA115" s="350"/>
      <c r="AB115" s="350"/>
      <c r="AC115" s="350"/>
      <c r="AD115" s="350"/>
      <c r="AE115" s="350"/>
      <c r="AF115" s="350"/>
      <c r="AG115" s="350"/>
      <c r="AH115" s="350"/>
      <c r="AI115" s="350"/>
      <c r="AJ115" s="350"/>
      <c r="AK115" s="350"/>
      <c r="AL115" s="350"/>
      <c r="AM115" s="350"/>
      <c r="AN115" s="350"/>
      <c r="AO115" s="350"/>
      <c r="AP115" s="350"/>
      <c r="AQ115" s="350"/>
      <c r="AR115" s="350"/>
      <c r="AS115" s="350"/>
      <c r="AT115" s="350"/>
      <c r="AU115" s="350"/>
      <c r="AV115" s="350"/>
      <c r="AW115" s="350"/>
      <c r="AX115" s="350"/>
      <c r="AY115" s="350"/>
      <c r="AZ115" s="350"/>
      <c r="BA115" s="350"/>
      <c r="BB115" s="351"/>
      <c r="BO115" s="167"/>
      <c r="BQ115" s="167"/>
      <c r="BS115" s="170">
        <v>30</v>
      </c>
      <c r="BT115" s="171"/>
      <c r="BU115" s="170">
        <v>30</v>
      </c>
      <c r="BV115" s="171"/>
      <c r="BW115" s="170">
        <v>50</v>
      </c>
      <c r="BX115" s="171"/>
      <c r="BY115" s="170">
        <v>50</v>
      </c>
      <c r="BZ115" s="171"/>
      <c r="CA115" s="170" t="s">
        <v>56</v>
      </c>
      <c r="CB115" s="170" t="s">
        <v>56</v>
      </c>
      <c r="CC115" s="170" t="s">
        <v>88</v>
      </c>
      <c r="CD115" s="171"/>
      <c r="CE115" s="170" t="s">
        <v>88</v>
      </c>
      <c r="CF115" s="171"/>
      <c r="CG115" s="170" t="s">
        <v>55</v>
      </c>
      <c r="CH115" s="171"/>
      <c r="CI115" s="170" t="s">
        <v>55</v>
      </c>
      <c r="CJ115" s="171"/>
      <c r="CK115" s="170" t="s">
        <v>54</v>
      </c>
      <c r="CL115" s="171"/>
      <c r="CM115" s="170" t="s">
        <v>54</v>
      </c>
      <c r="CN115" s="171"/>
      <c r="CO115" s="170" t="s">
        <v>100</v>
      </c>
      <c r="CP115" s="171"/>
      <c r="CQ115" s="170" t="s">
        <v>54</v>
      </c>
      <c r="CR115" s="171"/>
      <c r="CS115" s="170" t="s">
        <v>100</v>
      </c>
      <c r="CT115" s="171"/>
      <c r="CU115" s="170" t="s">
        <v>100</v>
      </c>
      <c r="CV115" s="171"/>
      <c r="CW115" s="170" t="s">
        <v>53</v>
      </c>
      <c r="CX115" s="171"/>
      <c r="CY115" s="170" t="s">
        <v>53</v>
      </c>
      <c r="CZ115" s="171"/>
      <c r="DA115" s="170" t="s">
        <v>81</v>
      </c>
      <c r="DB115" s="171"/>
      <c r="DC115" s="170" t="s">
        <v>81</v>
      </c>
      <c r="DD115" s="171"/>
      <c r="DE115" s="170" t="s">
        <v>82</v>
      </c>
      <c r="DF115" s="171"/>
      <c r="DG115" s="170" t="s">
        <v>82</v>
      </c>
      <c r="DH115" s="171"/>
      <c r="DI115" s="170" t="s">
        <v>83</v>
      </c>
      <c r="DJ115" s="171"/>
      <c r="DK115" s="170" t="s">
        <v>83</v>
      </c>
      <c r="DL115" s="171"/>
      <c r="DM115" s="170" t="s">
        <v>84</v>
      </c>
      <c r="DN115" s="171"/>
      <c r="DO115" s="170" t="s">
        <v>84</v>
      </c>
      <c r="DP115" s="171"/>
      <c r="DQ115" s="170" t="s">
        <v>85</v>
      </c>
      <c r="DR115" s="171"/>
      <c r="DS115" s="170" t="s">
        <v>85</v>
      </c>
      <c r="DT115" s="171"/>
      <c r="DU115" s="170" t="s">
        <v>52</v>
      </c>
      <c r="DV115" s="171"/>
      <c r="DW115" s="170" t="s">
        <v>52</v>
      </c>
      <c r="DX115" s="168"/>
      <c r="DY115" s="167"/>
      <c r="DZ115" s="169"/>
      <c r="EA115" s="169"/>
      <c r="EB115" s="169"/>
      <c r="EC115" s="169"/>
      <c r="ED115" s="169"/>
      <c r="EE115" s="169"/>
      <c r="EF115" s="169"/>
      <c r="EY115" s="114"/>
      <c r="EZ115" s="114"/>
      <c r="FA115" s="114"/>
      <c r="FB115" s="114"/>
      <c r="FC115" s="114"/>
      <c r="FD115" s="114"/>
      <c r="FE115" s="114"/>
      <c r="FF115" s="114"/>
      <c r="FG115" s="114"/>
      <c r="FH115" s="114"/>
      <c r="FI115" s="114"/>
      <c r="FJ115" s="114"/>
      <c r="FK115" s="114"/>
      <c r="FL115" s="114"/>
      <c r="FM115" s="114"/>
      <c r="FN115" s="114"/>
      <c r="FO115" s="114"/>
      <c r="FP115" s="114"/>
      <c r="FQ115" s="114"/>
      <c r="FR115" s="114"/>
      <c r="FS115" s="114"/>
      <c r="FT115" s="114"/>
      <c r="FU115" s="114"/>
      <c r="FV115" s="114"/>
      <c r="FW115" s="114"/>
      <c r="FX115" s="114"/>
      <c r="FY115" s="114"/>
      <c r="FZ115" s="114"/>
      <c r="GA115" s="114"/>
      <c r="GB115" s="114"/>
      <c r="GC115" s="114"/>
      <c r="GD115" s="114"/>
      <c r="GE115" s="114"/>
    </row>
    <row r="116" spans="1:187" ht="16.2" customHeight="1" x14ac:dyDescent="0.3">
      <c r="A116" s="113"/>
      <c r="B116" s="110"/>
      <c r="C116" s="44"/>
      <c r="D116" s="44"/>
      <c r="E116" s="352" t="s">
        <v>213</v>
      </c>
      <c r="F116" s="352"/>
      <c r="G116" s="352"/>
      <c r="H116" s="352"/>
      <c r="I116" s="352"/>
      <c r="J116" s="352"/>
      <c r="K116" s="352"/>
      <c r="L116" s="352"/>
      <c r="M116" s="352"/>
      <c r="N116" s="352"/>
      <c r="O116" s="352"/>
      <c r="P116" s="352"/>
      <c r="Q116" s="352"/>
      <c r="R116" s="352"/>
      <c r="S116" s="352"/>
      <c r="T116" s="352"/>
      <c r="U116" s="352"/>
      <c r="V116" s="352"/>
      <c r="W116" s="352"/>
      <c r="X116" s="352"/>
      <c r="Y116" s="352"/>
      <c r="Z116" s="352"/>
      <c r="AA116" s="352"/>
      <c r="AB116" s="352"/>
      <c r="AC116" s="352"/>
      <c r="AD116" s="352"/>
      <c r="AE116" s="352"/>
      <c r="AF116" s="352"/>
      <c r="AG116" s="352"/>
      <c r="AH116" s="352"/>
      <c r="AI116" s="352"/>
      <c r="AJ116" s="352"/>
      <c r="AK116" s="352"/>
      <c r="AL116" s="352"/>
      <c r="AM116" s="352"/>
      <c r="AN116" s="352"/>
      <c r="AO116" s="352"/>
      <c r="AP116" s="352"/>
      <c r="AQ116" s="352"/>
      <c r="AR116" s="352"/>
      <c r="AS116" s="352"/>
      <c r="AT116" s="352"/>
      <c r="AU116" s="352"/>
      <c r="AV116" s="352"/>
      <c r="AW116" s="352"/>
      <c r="AX116" s="352"/>
      <c r="AY116" s="352"/>
      <c r="AZ116" s="352"/>
      <c r="BA116" s="352"/>
      <c r="BB116" s="353"/>
      <c r="BO116" s="167"/>
      <c r="BQ116" s="167"/>
      <c r="BS116" s="167"/>
      <c r="BT116" s="168"/>
      <c r="BU116" s="167"/>
      <c r="BV116" s="168"/>
      <c r="BX116" s="168"/>
      <c r="BY116" s="167"/>
      <c r="BZ116" s="168"/>
      <c r="CA116" s="167"/>
      <c r="CC116" s="167"/>
      <c r="CD116" s="168"/>
      <c r="CE116" s="167"/>
      <c r="CF116" s="168"/>
      <c r="CG116" s="167"/>
      <c r="CH116" s="168"/>
      <c r="CI116" s="167"/>
      <c r="CJ116" s="168"/>
      <c r="CK116" s="167"/>
      <c r="CL116" s="168"/>
      <c r="CM116" s="167"/>
      <c r="CN116" s="168"/>
      <c r="CO116" s="167"/>
      <c r="CP116" s="168"/>
      <c r="CQ116" s="167"/>
      <c r="CR116" s="168"/>
      <c r="CS116" s="167"/>
      <c r="CT116" s="168"/>
      <c r="CU116" s="167"/>
      <c r="CV116" s="168"/>
      <c r="CW116" s="167"/>
      <c r="CX116" s="168"/>
      <c r="CY116" s="167"/>
      <c r="CZ116" s="168"/>
      <c r="DA116" s="167"/>
      <c r="DB116" s="168"/>
      <c r="DC116" s="167"/>
      <c r="DD116" s="168"/>
      <c r="DE116" s="167"/>
      <c r="DF116" s="168"/>
      <c r="DG116" s="167"/>
      <c r="DH116" s="168"/>
      <c r="DI116" s="167"/>
      <c r="DJ116" s="168"/>
      <c r="DK116" s="167"/>
      <c r="DL116" s="168"/>
      <c r="DM116" s="167"/>
      <c r="DN116" s="168"/>
      <c r="DO116" s="167"/>
      <c r="DP116" s="168"/>
      <c r="DQ116" s="167"/>
      <c r="DR116" s="168"/>
      <c r="DS116" s="167"/>
      <c r="DT116" s="168"/>
      <c r="DU116" s="167"/>
      <c r="DV116" s="168"/>
      <c r="DW116" s="167"/>
      <c r="DX116" s="168"/>
      <c r="DY116" s="167"/>
      <c r="DZ116" s="169"/>
      <c r="EA116" s="169"/>
      <c r="EB116" s="169"/>
      <c r="EC116" s="169"/>
      <c r="ED116" s="169"/>
      <c r="EE116" s="169"/>
      <c r="EF116" s="169"/>
      <c r="EY116" s="114"/>
      <c r="EZ116" s="114"/>
      <c r="FA116" s="114"/>
      <c r="FB116" s="114"/>
      <c r="FC116" s="114"/>
      <c r="FD116" s="114"/>
      <c r="FE116" s="114"/>
      <c r="FF116" s="114"/>
      <c r="FG116" s="114"/>
      <c r="FH116" s="114"/>
      <c r="FI116" s="114"/>
      <c r="FJ116" s="114"/>
      <c r="FK116" s="114"/>
      <c r="FL116" s="114"/>
      <c r="FM116" s="114"/>
      <c r="FN116" s="114"/>
      <c r="FO116" s="114"/>
      <c r="FP116" s="114"/>
      <c r="FQ116" s="114"/>
      <c r="FR116" s="114"/>
      <c r="FS116" s="114"/>
      <c r="FT116" s="114"/>
      <c r="FU116" s="114"/>
      <c r="FV116" s="114"/>
      <c r="FW116" s="114"/>
      <c r="FX116" s="114"/>
      <c r="FY116" s="114"/>
      <c r="FZ116" s="114"/>
      <c r="GA116" s="114"/>
      <c r="GB116" s="114"/>
      <c r="GC116" s="114"/>
      <c r="GD116" s="114"/>
      <c r="GE116" s="114"/>
    </row>
    <row r="117" spans="1:187" ht="18" customHeight="1" x14ac:dyDescent="0.3">
      <c r="A117" s="349" t="s">
        <v>199</v>
      </c>
      <c r="B117" s="349"/>
      <c r="C117" s="349"/>
      <c r="D117" s="349"/>
      <c r="E117" s="349"/>
      <c r="F117" s="349"/>
      <c r="G117" s="349"/>
      <c r="H117" s="349"/>
      <c r="I117" s="349"/>
      <c r="J117" s="349"/>
      <c r="K117" s="349"/>
      <c r="L117" s="349"/>
      <c r="M117" s="349"/>
      <c r="N117" s="349"/>
      <c r="O117" s="349"/>
      <c r="P117" s="349"/>
      <c r="Q117" s="349"/>
      <c r="R117" s="349"/>
      <c r="S117" s="349"/>
      <c r="T117" s="349"/>
      <c r="U117" s="349"/>
      <c r="V117" s="349"/>
      <c r="W117" s="349"/>
      <c r="X117" s="349"/>
      <c r="Y117" s="349"/>
      <c r="Z117" s="349"/>
      <c r="AA117" s="349"/>
      <c r="AB117" s="349"/>
      <c r="AC117" s="349"/>
      <c r="AD117" s="349"/>
      <c r="AE117" s="349"/>
      <c r="AF117" s="349"/>
      <c r="AG117" s="349"/>
      <c r="AH117" s="349"/>
      <c r="AI117" s="349"/>
      <c r="AJ117" s="349"/>
      <c r="AK117" s="349"/>
      <c r="AL117" s="349"/>
      <c r="AM117" s="349"/>
      <c r="AN117" s="349"/>
      <c r="AO117" s="349"/>
      <c r="AP117" s="349"/>
      <c r="AQ117" s="349"/>
      <c r="AR117" s="349"/>
      <c r="AS117" s="349"/>
      <c r="AT117" s="349"/>
      <c r="AU117" s="349"/>
      <c r="AV117" s="349"/>
      <c r="AW117" s="349"/>
      <c r="AX117" s="349"/>
      <c r="AY117" s="349"/>
      <c r="AZ117" s="349"/>
      <c r="BA117" s="349"/>
      <c r="BB117" s="349"/>
      <c r="DT117" s="173"/>
      <c r="DU117" s="173"/>
      <c r="DV117" s="173"/>
      <c r="DW117" s="173"/>
      <c r="DX117" s="173"/>
      <c r="DY117" s="173"/>
      <c r="EY117" s="114"/>
      <c r="EZ117" s="114"/>
      <c r="FA117" s="114"/>
      <c r="FB117" s="114"/>
      <c r="FC117" s="114"/>
      <c r="FD117" s="114"/>
      <c r="FE117" s="114"/>
      <c r="FF117" s="114"/>
      <c r="FG117" s="114"/>
      <c r="FH117" s="114"/>
      <c r="FI117" s="114"/>
      <c r="FJ117" s="114"/>
      <c r="FK117" s="114"/>
      <c r="FL117" s="114"/>
      <c r="FM117" s="114"/>
      <c r="FN117" s="114"/>
      <c r="FO117" s="114"/>
      <c r="FP117" s="114"/>
      <c r="FQ117" s="114"/>
      <c r="FR117" s="114"/>
      <c r="FS117" s="114"/>
      <c r="FT117" s="114"/>
      <c r="FU117" s="114"/>
      <c r="FV117" s="114"/>
      <c r="FW117" s="114"/>
      <c r="FX117" s="114"/>
      <c r="FY117" s="114"/>
      <c r="FZ117" s="114"/>
      <c r="GA117" s="114"/>
      <c r="GB117" s="114"/>
      <c r="GC117" s="114"/>
      <c r="GD117" s="114"/>
      <c r="GE117" s="114"/>
    </row>
    <row r="118" spans="1:187" x14ac:dyDescent="0.3"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EY118" s="114"/>
      <c r="EZ118" s="114"/>
      <c r="FA118" s="114"/>
      <c r="FB118" s="114"/>
      <c r="FC118" s="114"/>
      <c r="FD118" s="114"/>
      <c r="FE118" s="114"/>
      <c r="FF118" s="114"/>
      <c r="FG118" s="114"/>
      <c r="FH118" s="114"/>
      <c r="FI118" s="114"/>
      <c r="FJ118" s="114"/>
      <c r="FK118" s="114"/>
      <c r="FL118" s="114"/>
      <c r="FM118" s="114"/>
      <c r="FN118" s="114"/>
      <c r="FO118" s="114"/>
      <c r="FP118" s="114"/>
      <c r="FQ118" s="114"/>
      <c r="FR118" s="114"/>
      <c r="FS118" s="114"/>
      <c r="FT118" s="114"/>
      <c r="FU118" s="114"/>
      <c r="FV118" s="114"/>
      <c r="FW118" s="114"/>
      <c r="FX118" s="114"/>
      <c r="FY118" s="114"/>
      <c r="FZ118" s="114"/>
      <c r="GA118" s="114"/>
      <c r="GB118" s="114"/>
      <c r="GC118" s="114"/>
      <c r="GD118" s="114"/>
      <c r="GE118" s="114"/>
    </row>
    <row r="119" spans="1:187" x14ac:dyDescent="0.3">
      <c r="EY119" s="114"/>
      <c r="EZ119" s="114"/>
      <c r="FA119" s="114"/>
      <c r="FB119" s="114"/>
      <c r="FC119" s="114"/>
      <c r="FD119" s="114"/>
      <c r="FE119" s="114"/>
      <c r="FF119" s="114"/>
      <c r="FG119" s="114"/>
      <c r="FH119" s="114"/>
      <c r="FI119" s="114"/>
      <c r="FJ119" s="114"/>
      <c r="FK119" s="114"/>
      <c r="FL119" s="114"/>
      <c r="FM119" s="114"/>
      <c r="FN119" s="114"/>
      <c r="FO119" s="114"/>
      <c r="FP119" s="114"/>
      <c r="FQ119" s="114"/>
      <c r="FR119" s="114"/>
      <c r="FS119" s="114"/>
      <c r="FT119" s="114"/>
      <c r="FU119" s="114"/>
      <c r="FV119" s="114"/>
      <c r="FW119" s="114"/>
      <c r="FX119" s="114"/>
      <c r="FY119" s="114"/>
      <c r="FZ119" s="114"/>
      <c r="GA119" s="114"/>
      <c r="GB119" s="114"/>
      <c r="GC119" s="114"/>
      <c r="GD119" s="114"/>
      <c r="GE119" s="114"/>
    </row>
    <row r="120" spans="1:187" x14ac:dyDescent="0.3">
      <c r="EY120" s="114"/>
      <c r="EZ120" s="114"/>
      <c r="FA120" s="114"/>
      <c r="FB120" s="114"/>
      <c r="FC120" s="114"/>
      <c r="FD120" s="114"/>
      <c r="FE120" s="114"/>
      <c r="FF120" s="114"/>
      <c r="FG120" s="114"/>
      <c r="FH120" s="114"/>
      <c r="FI120" s="114"/>
      <c r="FJ120" s="114"/>
      <c r="FK120" s="114"/>
      <c r="FL120" s="114"/>
      <c r="FM120" s="114"/>
      <c r="FN120" s="114"/>
      <c r="FO120" s="114"/>
      <c r="FP120" s="114"/>
      <c r="FQ120" s="114"/>
      <c r="FR120" s="114"/>
      <c r="FS120" s="114"/>
      <c r="FT120" s="114"/>
      <c r="FU120" s="114"/>
      <c r="FV120" s="114"/>
      <c r="FW120" s="114"/>
      <c r="FX120" s="114"/>
      <c r="FY120" s="114"/>
      <c r="FZ120" s="114"/>
      <c r="GA120" s="114"/>
      <c r="GB120" s="114"/>
      <c r="GC120" s="114"/>
      <c r="GD120" s="114"/>
      <c r="GE120" s="114"/>
    </row>
    <row r="121" spans="1:187" x14ac:dyDescent="0.3">
      <c r="EY121" s="114"/>
      <c r="EZ121" s="114"/>
      <c r="FA121" s="114"/>
      <c r="FB121" s="114"/>
      <c r="FC121" s="114"/>
      <c r="FD121" s="114"/>
      <c r="FE121" s="114"/>
      <c r="FF121" s="114"/>
      <c r="FG121" s="114"/>
      <c r="FH121" s="114"/>
      <c r="FI121" s="114"/>
      <c r="FJ121" s="114"/>
      <c r="FK121" s="114"/>
      <c r="FL121" s="114"/>
      <c r="FM121" s="114"/>
      <c r="FN121" s="114"/>
      <c r="FO121" s="114"/>
      <c r="FP121" s="114"/>
      <c r="FQ121" s="114"/>
      <c r="FR121" s="114"/>
      <c r="FS121" s="114"/>
      <c r="FT121" s="114"/>
      <c r="FU121" s="114"/>
      <c r="FV121" s="114"/>
      <c r="FW121" s="114"/>
      <c r="FX121" s="114"/>
      <c r="FY121" s="114"/>
      <c r="FZ121" s="114"/>
      <c r="GA121" s="114"/>
      <c r="GB121" s="114"/>
      <c r="GC121" s="114"/>
      <c r="GD121" s="114"/>
      <c r="GE121" s="114"/>
    </row>
    <row r="122" spans="1:187" x14ac:dyDescent="0.3">
      <c r="EY122" s="114"/>
      <c r="EZ122" s="114"/>
      <c r="FA122" s="114"/>
      <c r="FB122" s="114"/>
      <c r="FC122" s="114"/>
      <c r="FD122" s="114"/>
      <c r="FE122" s="114"/>
      <c r="FF122" s="114"/>
      <c r="FG122" s="114"/>
      <c r="FH122" s="114"/>
      <c r="FI122" s="114"/>
      <c r="FJ122" s="114"/>
      <c r="FK122" s="114"/>
      <c r="FL122" s="114"/>
      <c r="FM122" s="114"/>
      <c r="FN122" s="114"/>
      <c r="FO122" s="114"/>
      <c r="FP122" s="114"/>
      <c r="FQ122" s="114"/>
      <c r="FR122" s="114"/>
      <c r="FS122" s="114"/>
      <c r="FT122" s="114"/>
      <c r="FU122" s="114"/>
      <c r="FV122" s="114"/>
      <c r="FW122" s="114"/>
      <c r="FX122" s="114"/>
      <c r="FY122" s="114"/>
      <c r="FZ122" s="114"/>
      <c r="GA122" s="114"/>
      <c r="GB122" s="114"/>
      <c r="GC122" s="114"/>
      <c r="GD122" s="114"/>
      <c r="GE122" s="114"/>
    </row>
    <row r="123" spans="1:187" x14ac:dyDescent="0.3">
      <c r="EY123" s="114"/>
      <c r="EZ123" s="114"/>
      <c r="FA123" s="114"/>
      <c r="FB123" s="114"/>
      <c r="FC123" s="114"/>
      <c r="FD123" s="114"/>
      <c r="FE123" s="114"/>
      <c r="FF123" s="114"/>
      <c r="FG123" s="114"/>
      <c r="FH123" s="114"/>
      <c r="FI123" s="114"/>
      <c r="FJ123" s="114"/>
      <c r="FK123" s="114"/>
      <c r="FL123" s="114"/>
      <c r="FM123" s="114"/>
      <c r="FN123" s="114"/>
      <c r="FO123" s="114"/>
      <c r="FP123" s="114"/>
      <c r="FQ123" s="114"/>
      <c r="FR123" s="114"/>
      <c r="FS123" s="114"/>
      <c r="FT123" s="114"/>
      <c r="FU123" s="114"/>
      <c r="FV123" s="114"/>
      <c r="FW123" s="114"/>
      <c r="FX123" s="114"/>
      <c r="FY123" s="114"/>
      <c r="FZ123" s="114"/>
      <c r="GA123" s="114"/>
      <c r="GB123" s="114"/>
      <c r="GC123" s="114"/>
      <c r="GD123" s="114"/>
      <c r="GE123" s="114"/>
    </row>
    <row r="124" spans="1:187" x14ac:dyDescent="0.3">
      <c r="EY124" s="114"/>
      <c r="EZ124" s="114"/>
      <c r="FA124" s="114"/>
      <c r="FB124" s="114"/>
      <c r="FC124" s="114"/>
      <c r="FD124" s="114"/>
      <c r="FE124" s="114"/>
      <c r="FF124" s="114"/>
      <c r="FG124" s="114"/>
      <c r="FH124" s="114"/>
      <c r="FI124" s="114"/>
      <c r="FJ124" s="114"/>
      <c r="FK124" s="114"/>
      <c r="FL124" s="114"/>
      <c r="FM124" s="114"/>
      <c r="FN124" s="114"/>
      <c r="FO124" s="114"/>
      <c r="FP124" s="114"/>
      <c r="FQ124" s="114"/>
      <c r="FR124" s="114"/>
      <c r="FS124" s="114"/>
      <c r="FT124" s="114"/>
      <c r="FU124" s="114"/>
      <c r="FV124" s="114"/>
      <c r="FW124" s="114"/>
      <c r="FX124" s="114"/>
      <c r="FY124" s="114"/>
      <c r="FZ124" s="114"/>
      <c r="GA124" s="114"/>
      <c r="GB124" s="114"/>
      <c r="GC124" s="114"/>
      <c r="GD124" s="114"/>
      <c r="GE124" s="114"/>
    </row>
    <row r="125" spans="1:187" x14ac:dyDescent="0.3">
      <c r="EY125" s="114"/>
      <c r="EZ125" s="114"/>
      <c r="FA125" s="114"/>
      <c r="FB125" s="114"/>
      <c r="FC125" s="114"/>
      <c r="FD125" s="114"/>
      <c r="FE125" s="114"/>
      <c r="FF125" s="114"/>
      <c r="FG125" s="114"/>
      <c r="FH125" s="114"/>
      <c r="FI125" s="114"/>
      <c r="FJ125" s="114"/>
      <c r="FK125" s="114"/>
      <c r="FL125" s="114"/>
      <c r="FM125" s="114"/>
      <c r="FN125" s="114"/>
      <c r="FO125" s="114"/>
      <c r="FP125" s="114"/>
      <c r="FQ125" s="114"/>
      <c r="FR125" s="114"/>
      <c r="FS125" s="114"/>
      <c r="FT125" s="114"/>
      <c r="FU125" s="114"/>
      <c r="FV125" s="114"/>
      <c r="FW125" s="114"/>
      <c r="FX125" s="114"/>
      <c r="FY125" s="114"/>
      <c r="FZ125" s="114"/>
      <c r="GA125" s="114"/>
      <c r="GB125" s="114"/>
      <c r="GC125" s="114"/>
      <c r="GD125" s="114"/>
      <c r="GE125" s="114"/>
    </row>
    <row r="126" spans="1:187" x14ac:dyDescent="0.3">
      <c r="EY126" s="114"/>
      <c r="EZ126" s="114"/>
      <c r="FA126" s="114"/>
      <c r="FB126" s="114"/>
      <c r="FC126" s="114"/>
      <c r="FD126" s="114"/>
      <c r="FE126" s="114"/>
      <c r="FF126" s="114"/>
      <c r="FG126" s="114"/>
      <c r="FH126" s="114"/>
      <c r="FI126" s="114"/>
      <c r="FJ126" s="114"/>
      <c r="FK126" s="114"/>
      <c r="FL126" s="114"/>
      <c r="FM126" s="114"/>
      <c r="FN126" s="114"/>
      <c r="FO126" s="114"/>
      <c r="FP126" s="114"/>
      <c r="FQ126" s="114"/>
      <c r="FR126" s="114"/>
      <c r="FS126" s="114"/>
      <c r="FT126" s="114"/>
      <c r="FU126" s="114"/>
      <c r="FV126" s="114"/>
      <c r="FW126" s="114"/>
      <c r="FX126" s="114"/>
      <c r="FY126" s="114"/>
      <c r="FZ126" s="114"/>
      <c r="GA126" s="114"/>
      <c r="GB126" s="114"/>
      <c r="GC126" s="114"/>
      <c r="GD126" s="114"/>
      <c r="GE126" s="114"/>
    </row>
    <row r="127" spans="1:187" x14ac:dyDescent="0.3">
      <c r="EY127" s="114"/>
      <c r="EZ127" s="114"/>
      <c r="FA127" s="114"/>
      <c r="FB127" s="114"/>
      <c r="FC127" s="114"/>
      <c r="FD127" s="114"/>
      <c r="FE127" s="114"/>
      <c r="FF127" s="114"/>
      <c r="FG127" s="114"/>
      <c r="FH127" s="114"/>
      <c r="FI127" s="114"/>
      <c r="FJ127" s="114"/>
      <c r="FK127" s="114"/>
      <c r="FL127" s="114"/>
      <c r="FM127" s="114"/>
      <c r="FN127" s="114"/>
      <c r="FO127" s="114"/>
      <c r="FP127" s="114"/>
      <c r="FQ127" s="114"/>
      <c r="FR127" s="114"/>
      <c r="FS127" s="114"/>
      <c r="FT127" s="114"/>
      <c r="FU127" s="114"/>
      <c r="FV127" s="114"/>
      <c r="FW127" s="114"/>
      <c r="FX127" s="114"/>
      <c r="FY127" s="114"/>
      <c r="FZ127" s="114"/>
      <c r="GA127" s="114"/>
      <c r="GB127" s="114"/>
      <c r="GC127" s="114"/>
      <c r="GD127" s="114"/>
      <c r="GE127" s="114"/>
    </row>
  </sheetData>
  <sheetProtection password="EF40" sheet="1" objects="1" scenarios="1" selectLockedCells="1"/>
  <mergeCells count="1386">
    <mergeCell ref="B3:BB3"/>
    <mergeCell ref="AD33:AK33"/>
    <mergeCell ref="AD34:AK34"/>
    <mergeCell ref="AD21:AK21"/>
    <mergeCell ref="AD22:AK22"/>
    <mergeCell ref="AD20:AK20"/>
    <mergeCell ref="AD29:AK29"/>
    <mergeCell ref="AD30:AK30"/>
    <mergeCell ref="AD31:AK31"/>
    <mergeCell ref="AD12:AK12"/>
    <mergeCell ref="M114:O114"/>
    <mergeCell ref="AM114:BB114"/>
    <mergeCell ref="AD13:AK13"/>
    <mergeCell ref="AD14:AK14"/>
    <mergeCell ref="AD15:AK15"/>
    <mergeCell ref="AD16:AK16"/>
    <mergeCell ref="AD23:AK23"/>
    <mergeCell ref="AD24:AK24"/>
    <mergeCell ref="AD17:AK17"/>
    <mergeCell ref="AD18:AK18"/>
    <mergeCell ref="AM9:AZ9"/>
    <mergeCell ref="BA9:BB11"/>
    <mergeCell ref="M9:O9"/>
    <mergeCell ref="S113:T113"/>
    <mergeCell ref="M112:O112"/>
    <mergeCell ref="M113:O113"/>
    <mergeCell ref="S112:T112"/>
    <mergeCell ref="U113:V113"/>
    <mergeCell ref="W113:X113"/>
    <mergeCell ref="Y113:Z113"/>
    <mergeCell ref="H5:N5"/>
    <mergeCell ref="C9:D11"/>
    <mergeCell ref="C12:D12"/>
    <mergeCell ref="P10:Q10"/>
    <mergeCell ref="S10:T10"/>
    <mergeCell ref="M10:O10"/>
    <mergeCell ref="E9:L11"/>
    <mergeCell ref="U10:V10"/>
    <mergeCell ref="U12:V12"/>
    <mergeCell ref="C35:D35"/>
    <mergeCell ref="C36:D36"/>
    <mergeCell ref="C31:D31"/>
    <mergeCell ref="C32:D32"/>
    <mergeCell ref="C33:D33"/>
    <mergeCell ref="C34:D34"/>
    <mergeCell ref="C27:D27"/>
    <mergeCell ref="C28:D28"/>
    <mergeCell ref="C29:D29"/>
    <mergeCell ref="C30:D30"/>
    <mergeCell ref="C23:D23"/>
    <mergeCell ref="C24:D24"/>
    <mergeCell ref="C25:D25"/>
    <mergeCell ref="C26:D26"/>
    <mergeCell ref="C19:D19"/>
    <mergeCell ref="C20:D20"/>
    <mergeCell ref="C21:D21"/>
    <mergeCell ref="C22:D22"/>
    <mergeCell ref="C15:D15"/>
    <mergeCell ref="C16:D16"/>
    <mergeCell ref="C17:D17"/>
    <mergeCell ref="C18:D18"/>
    <mergeCell ref="C13:D13"/>
    <mergeCell ref="C14:D14"/>
    <mergeCell ref="S13:T13"/>
    <mergeCell ref="DJ7:DK7"/>
    <mergeCell ref="DL7:DM7"/>
    <mergeCell ref="CP7:CU7"/>
    <mergeCell ref="CV7:CW7"/>
    <mergeCell ref="CX7:CY7"/>
    <mergeCell ref="CZ7:DA7"/>
    <mergeCell ref="CH7:CI7"/>
    <mergeCell ref="CJ7:CK7"/>
    <mergeCell ref="DN7:DO7"/>
    <mergeCell ref="DP7:DQ7"/>
    <mergeCell ref="DB7:DC7"/>
    <mergeCell ref="DD7:DE7"/>
    <mergeCell ref="DF7:DG7"/>
    <mergeCell ref="DH7:DI7"/>
    <mergeCell ref="CN7:CO7"/>
    <mergeCell ref="BZ7:CA7"/>
    <mergeCell ref="CB7:CC7"/>
    <mergeCell ref="CD7:CE7"/>
    <mergeCell ref="CF7:CG7"/>
    <mergeCell ref="BP7:BS7"/>
    <mergeCell ref="BV7:BW7"/>
    <mergeCell ref="BX7:BY7"/>
    <mergeCell ref="CL7:CM7"/>
    <mergeCell ref="BL7:BO7"/>
    <mergeCell ref="P9:Q9"/>
    <mergeCell ref="M11:O11"/>
    <mergeCell ref="S11:T11"/>
    <mergeCell ref="AM10:AZ10"/>
    <mergeCell ref="Y10:Z10"/>
    <mergeCell ref="AA10:AB10"/>
    <mergeCell ref="AD9:AK11"/>
    <mergeCell ref="AA11:AB11"/>
    <mergeCell ref="Y11:Z11"/>
    <mergeCell ref="W12:X12"/>
    <mergeCell ref="U11:V11"/>
    <mergeCell ref="W11:X11"/>
    <mergeCell ref="S9:AC9"/>
    <mergeCell ref="AL9:AL11"/>
    <mergeCell ref="U13:V13"/>
    <mergeCell ref="W13:X13"/>
    <mergeCell ref="Y13:Z13"/>
    <mergeCell ref="AM13:AZ13"/>
    <mergeCell ref="BA13:BB13"/>
    <mergeCell ref="M14:O14"/>
    <mergeCell ref="S14:T14"/>
    <mergeCell ref="U14:V14"/>
    <mergeCell ref="W14:X14"/>
    <mergeCell ref="Y14:Z14"/>
    <mergeCell ref="AA14:AB14"/>
    <mergeCell ref="AA13:AB13"/>
    <mergeCell ref="M13:O13"/>
    <mergeCell ref="AM14:AZ14"/>
    <mergeCell ref="BA14:BB14"/>
    <mergeCell ref="M15:O15"/>
    <mergeCell ref="S15:T15"/>
    <mergeCell ref="U15:V15"/>
    <mergeCell ref="W15:X15"/>
    <mergeCell ref="Y15:Z15"/>
    <mergeCell ref="AA15:AB15"/>
    <mergeCell ref="AM15:AZ15"/>
    <mergeCell ref="BA15:BB15"/>
    <mergeCell ref="M16:O16"/>
    <mergeCell ref="S16:T16"/>
    <mergeCell ref="U16:V16"/>
    <mergeCell ref="W16:X16"/>
    <mergeCell ref="Y16:Z16"/>
    <mergeCell ref="AA16:AB16"/>
    <mergeCell ref="AM16:AZ16"/>
    <mergeCell ref="BA16:BB16"/>
    <mergeCell ref="M17:O17"/>
    <mergeCell ref="S17:T17"/>
    <mergeCell ref="U17:V17"/>
    <mergeCell ref="W17:X17"/>
    <mergeCell ref="Y17:Z17"/>
    <mergeCell ref="AA17:AB17"/>
    <mergeCell ref="AM17:AZ17"/>
    <mergeCell ref="BA17:BB17"/>
    <mergeCell ref="M18:O18"/>
    <mergeCell ref="S18:T18"/>
    <mergeCell ref="U18:V18"/>
    <mergeCell ref="W18:X18"/>
    <mergeCell ref="Y18:Z18"/>
    <mergeCell ref="AA18:AB18"/>
    <mergeCell ref="AM18:AZ18"/>
    <mergeCell ref="BA18:BB18"/>
    <mergeCell ref="AA19:AB19"/>
    <mergeCell ref="AD19:AK19"/>
    <mergeCell ref="AM19:AZ19"/>
    <mergeCell ref="M19:O19"/>
    <mergeCell ref="S19:T19"/>
    <mergeCell ref="U19:V19"/>
    <mergeCell ref="W19:X19"/>
    <mergeCell ref="BA19:BB19"/>
    <mergeCell ref="M20:O20"/>
    <mergeCell ref="S20:T20"/>
    <mergeCell ref="U20:V20"/>
    <mergeCell ref="W20:X20"/>
    <mergeCell ref="Y20:Z20"/>
    <mergeCell ref="AA20:AB20"/>
    <mergeCell ref="AM20:AZ20"/>
    <mergeCell ref="BA20:BB20"/>
    <mergeCell ref="Y19:Z19"/>
    <mergeCell ref="M21:O21"/>
    <mergeCell ref="S21:T21"/>
    <mergeCell ref="U21:V21"/>
    <mergeCell ref="W21:X21"/>
    <mergeCell ref="Y21:Z21"/>
    <mergeCell ref="AA21:AB21"/>
    <mergeCell ref="AM21:AZ21"/>
    <mergeCell ref="BA21:BB21"/>
    <mergeCell ref="M22:O22"/>
    <mergeCell ref="S22:T22"/>
    <mergeCell ref="U22:V22"/>
    <mergeCell ref="W22:X22"/>
    <mergeCell ref="Y22:Z22"/>
    <mergeCell ref="AA22:AB22"/>
    <mergeCell ref="AM22:AZ22"/>
    <mergeCell ref="BA22:BB22"/>
    <mergeCell ref="M23:O23"/>
    <mergeCell ref="S23:T23"/>
    <mergeCell ref="U23:V23"/>
    <mergeCell ref="W23:X23"/>
    <mergeCell ref="Y23:Z23"/>
    <mergeCell ref="AA23:AB23"/>
    <mergeCell ref="AM23:AZ23"/>
    <mergeCell ref="BA23:BB23"/>
    <mergeCell ref="M24:O24"/>
    <mergeCell ref="S24:T24"/>
    <mergeCell ref="U24:V24"/>
    <mergeCell ref="W24:X24"/>
    <mergeCell ref="Y24:Z24"/>
    <mergeCell ref="AA24:AB24"/>
    <mergeCell ref="AM24:AZ24"/>
    <mergeCell ref="BA24:BB24"/>
    <mergeCell ref="M25:O25"/>
    <mergeCell ref="S25:T25"/>
    <mergeCell ref="U25:V25"/>
    <mergeCell ref="W25:X25"/>
    <mergeCell ref="Y25:Z25"/>
    <mergeCell ref="AA25:AB25"/>
    <mergeCell ref="AD25:AK25"/>
    <mergeCell ref="AM25:AZ25"/>
    <mergeCell ref="BA25:BB25"/>
    <mergeCell ref="S26:T26"/>
    <mergeCell ref="U26:V26"/>
    <mergeCell ref="W26:X26"/>
    <mergeCell ref="Y26:Z26"/>
    <mergeCell ref="AA26:AB26"/>
    <mergeCell ref="AD26:AK26"/>
    <mergeCell ref="AM26:AZ26"/>
    <mergeCell ref="BA26:BB26"/>
    <mergeCell ref="M27:O27"/>
    <mergeCell ref="S27:T27"/>
    <mergeCell ref="U27:V27"/>
    <mergeCell ref="W27:X27"/>
    <mergeCell ref="Y27:Z27"/>
    <mergeCell ref="AA27:AB27"/>
    <mergeCell ref="AD27:AK27"/>
    <mergeCell ref="AM27:AZ27"/>
    <mergeCell ref="BA27:BB27"/>
    <mergeCell ref="M31:O31"/>
    <mergeCell ref="S31:T31"/>
    <mergeCell ref="U31:V31"/>
    <mergeCell ref="W31:X31"/>
    <mergeCell ref="Y31:Z31"/>
    <mergeCell ref="AA31:AB31"/>
    <mergeCell ref="AM31:AZ31"/>
    <mergeCell ref="BA31:BB31"/>
    <mergeCell ref="AA32:AB32"/>
    <mergeCell ref="AD32:AK32"/>
    <mergeCell ref="AM32:AZ32"/>
    <mergeCell ref="M32:O32"/>
    <mergeCell ref="S32:T32"/>
    <mergeCell ref="U32:V32"/>
    <mergeCell ref="W32:X32"/>
    <mergeCell ref="BA32:BB32"/>
    <mergeCell ref="M28:O28"/>
    <mergeCell ref="S28:T28"/>
    <mergeCell ref="U28:V28"/>
    <mergeCell ref="W28:X28"/>
    <mergeCell ref="Y28:Z28"/>
    <mergeCell ref="AA28:AB28"/>
    <mergeCell ref="AD28:AK28"/>
    <mergeCell ref="AM28:AZ28"/>
    <mergeCell ref="BA28:BB28"/>
    <mergeCell ref="M29:O29"/>
    <mergeCell ref="S29:T29"/>
    <mergeCell ref="U29:V29"/>
    <mergeCell ref="W29:X29"/>
    <mergeCell ref="Y29:Z29"/>
    <mergeCell ref="AA29:AB29"/>
    <mergeCell ref="AM29:AZ29"/>
    <mergeCell ref="M33:O33"/>
    <mergeCell ref="S33:T33"/>
    <mergeCell ref="U33:V33"/>
    <mergeCell ref="W33:X33"/>
    <mergeCell ref="Y33:Z33"/>
    <mergeCell ref="AA33:AB33"/>
    <mergeCell ref="AM33:AZ33"/>
    <mergeCell ref="BA33:BB33"/>
    <mergeCell ref="Y32:Z32"/>
    <mergeCell ref="M34:O34"/>
    <mergeCell ref="S34:T34"/>
    <mergeCell ref="U34:V34"/>
    <mergeCell ref="W34:X34"/>
    <mergeCell ref="Y34:Z34"/>
    <mergeCell ref="AA34:AB34"/>
    <mergeCell ref="AM34:AZ34"/>
    <mergeCell ref="BA34:BB34"/>
    <mergeCell ref="W35:X35"/>
    <mergeCell ref="BA35:BB35"/>
    <mergeCell ref="M36:O36"/>
    <mergeCell ref="S36:T36"/>
    <mergeCell ref="U36:V36"/>
    <mergeCell ref="W36:X36"/>
    <mergeCell ref="Y36:Z36"/>
    <mergeCell ref="AA36:AB36"/>
    <mergeCell ref="BA36:BB36"/>
    <mergeCell ref="Y35:Z35"/>
    <mergeCell ref="AA35:AB35"/>
    <mergeCell ref="Y112:Z112"/>
    <mergeCell ref="AA112:AB112"/>
    <mergeCell ref="AM112:BB112"/>
    <mergeCell ref="AD36:AK36"/>
    <mergeCell ref="AD112:AK112"/>
    <mergeCell ref="AM36:AZ36"/>
    <mergeCell ref="AD37:AK37"/>
    <mergeCell ref="AM37:AZ37"/>
    <mergeCell ref="BA37:BB37"/>
    <mergeCell ref="AD38:AK38"/>
    <mergeCell ref="W111:X111"/>
    <mergeCell ref="Y111:Z111"/>
    <mergeCell ref="AA111:AB111"/>
    <mergeCell ref="AD111:AK111"/>
    <mergeCell ref="AM111:AZ111"/>
    <mergeCell ref="BA111:BB111"/>
    <mergeCell ref="AD110:AK110"/>
    <mergeCell ref="AM113:BB113"/>
    <mergeCell ref="W114:X114"/>
    <mergeCell ref="Y114:Z114"/>
    <mergeCell ref="AA114:AB114"/>
    <mergeCell ref="AD114:AK114"/>
    <mergeCell ref="AD113:AK113"/>
    <mergeCell ref="Y37:Z37"/>
    <mergeCell ref="BD15:BF15"/>
    <mergeCell ref="BD16:BF16"/>
    <mergeCell ref="BD17:BF17"/>
    <mergeCell ref="BD18:BF18"/>
    <mergeCell ref="BD12:BF12"/>
    <mergeCell ref="BH12:BJ12"/>
    <mergeCell ref="BD13:BF13"/>
    <mergeCell ref="BD14:BF14"/>
    <mergeCell ref="BH13:BJ13"/>
    <mergeCell ref="BH14:BJ14"/>
    <mergeCell ref="BD31:BF31"/>
    <mergeCell ref="BD32:BF32"/>
    <mergeCell ref="BH15:BJ15"/>
    <mergeCell ref="BH16:BJ16"/>
    <mergeCell ref="BH17:BJ17"/>
    <mergeCell ref="BH18:BJ18"/>
    <mergeCell ref="BH19:BJ19"/>
    <mergeCell ref="BH20:BJ20"/>
    <mergeCell ref="BH21:BJ21"/>
    <mergeCell ref="BH22:BJ22"/>
    <mergeCell ref="BH23:BJ23"/>
    <mergeCell ref="BH24:BJ24"/>
    <mergeCell ref="BH25:BJ25"/>
    <mergeCell ref="BH26:BJ26"/>
    <mergeCell ref="BH27:BJ27"/>
    <mergeCell ref="B1:BB1"/>
    <mergeCell ref="B2:BB2"/>
    <mergeCell ref="Y12:Z12"/>
    <mergeCell ref="AA12:AB12"/>
    <mergeCell ref="AM11:AZ11"/>
    <mergeCell ref="AM12:AZ12"/>
    <mergeCell ref="BA12:BB12"/>
    <mergeCell ref="M12:O12"/>
    <mergeCell ref="W10:X10"/>
    <mergeCell ref="S12:T12"/>
    <mergeCell ref="BD19:BF19"/>
    <mergeCell ref="BD20:BF20"/>
    <mergeCell ref="BD21:BF21"/>
    <mergeCell ref="BD22:BF22"/>
    <mergeCell ref="BD23:BF23"/>
    <mergeCell ref="BD24:BF24"/>
    <mergeCell ref="BD30:BF30"/>
    <mergeCell ref="BD25:BF25"/>
    <mergeCell ref="BD26:BF26"/>
    <mergeCell ref="BD27:BF27"/>
    <mergeCell ref="BD28:BF28"/>
    <mergeCell ref="E30:L30"/>
    <mergeCell ref="M30:O30"/>
    <mergeCell ref="S30:T30"/>
    <mergeCell ref="U30:V30"/>
    <mergeCell ref="W30:X30"/>
    <mergeCell ref="Y30:Z30"/>
    <mergeCell ref="AA30:AB30"/>
    <mergeCell ref="AM30:AZ30"/>
    <mergeCell ref="BA30:BB30"/>
    <mergeCell ref="BA29:BB29"/>
    <mergeCell ref="M26:O26"/>
    <mergeCell ref="BH28:BJ28"/>
    <mergeCell ref="BD112:BF112"/>
    <mergeCell ref="BH112:BJ112"/>
    <mergeCell ref="BH35:BJ35"/>
    <mergeCell ref="BH36:BJ36"/>
    <mergeCell ref="BD33:BF33"/>
    <mergeCell ref="BD34:BF34"/>
    <mergeCell ref="BD35:BF35"/>
    <mergeCell ref="BD36:BF36"/>
    <mergeCell ref="BD11:BF11"/>
    <mergeCell ref="O5:R5"/>
    <mergeCell ref="BH33:BJ33"/>
    <mergeCell ref="BH34:BJ34"/>
    <mergeCell ref="BH10:BJ11"/>
    <mergeCell ref="BH32:BJ32"/>
    <mergeCell ref="BD29:BF29"/>
    <mergeCell ref="BH29:BJ29"/>
    <mergeCell ref="BH30:BJ30"/>
    <mergeCell ref="BH31:BJ31"/>
    <mergeCell ref="S37:T37"/>
    <mergeCell ref="U37:V37"/>
    <mergeCell ref="W37:X37"/>
    <mergeCell ref="BD37:BF37"/>
    <mergeCell ref="BD38:BF38"/>
    <mergeCell ref="BD39:BF39"/>
    <mergeCell ref="BD40:BF40"/>
    <mergeCell ref="BD41:BF41"/>
    <mergeCell ref="BD42:BF42"/>
    <mergeCell ref="BD43:BF43"/>
    <mergeCell ref="BD44:BF44"/>
    <mergeCell ref="BD45:BF45"/>
    <mergeCell ref="BD46:BF46"/>
    <mergeCell ref="A9:A11"/>
    <mergeCell ref="A5:G5"/>
    <mergeCell ref="A117:BB117"/>
    <mergeCell ref="E115:BB115"/>
    <mergeCell ref="E116:BB116"/>
    <mergeCell ref="U112:V112"/>
    <mergeCell ref="W112:X112"/>
    <mergeCell ref="AA113:AB113"/>
    <mergeCell ref="S114:T114"/>
    <mergeCell ref="U114:V114"/>
    <mergeCell ref="E12:L12"/>
    <mergeCell ref="E13:L13"/>
    <mergeCell ref="E14:L14"/>
    <mergeCell ref="E15:L15"/>
    <mergeCell ref="E16:L16"/>
    <mergeCell ref="E17:L17"/>
    <mergeCell ref="E18:L18"/>
    <mergeCell ref="E19:L19"/>
    <mergeCell ref="E20:L20"/>
    <mergeCell ref="E21:L21"/>
    <mergeCell ref="E22:L22"/>
    <mergeCell ref="E23:L23"/>
    <mergeCell ref="E34:L34"/>
    <mergeCell ref="E35:L35"/>
    <mergeCell ref="E24:L24"/>
    <mergeCell ref="E25:L25"/>
    <mergeCell ref="E26:L26"/>
    <mergeCell ref="E27:L27"/>
    <mergeCell ref="E28:L28"/>
    <mergeCell ref="E29:L29"/>
    <mergeCell ref="E37:L37"/>
    <mergeCell ref="M37:O37"/>
    <mergeCell ref="E31:L31"/>
    <mergeCell ref="E36:L36"/>
    <mergeCell ref="E32:L32"/>
    <mergeCell ref="E33:L33"/>
    <mergeCell ref="AA37:AB37"/>
    <mergeCell ref="C38:D38"/>
    <mergeCell ref="E38:L38"/>
    <mergeCell ref="M38:O38"/>
    <mergeCell ref="S38:T38"/>
    <mergeCell ref="U38:V38"/>
    <mergeCell ref="W38:X38"/>
    <mergeCell ref="Y38:Z38"/>
    <mergeCell ref="AA38:AB38"/>
    <mergeCell ref="C37:D37"/>
    <mergeCell ref="AM38:AZ38"/>
    <mergeCell ref="BA38:BB38"/>
    <mergeCell ref="C39:D39"/>
    <mergeCell ref="E39:L39"/>
    <mergeCell ref="M39:O39"/>
    <mergeCell ref="S39:T39"/>
    <mergeCell ref="U39:V39"/>
    <mergeCell ref="W39:X39"/>
    <mergeCell ref="Y39:Z39"/>
    <mergeCell ref="AA39:AB39"/>
    <mergeCell ref="AD39:AK39"/>
    <mergeCell ref="AM39:AZ39"/>
    <mergeCell ref="BA39:BB39"/>
    <mergeCell ref="AD35:AK35"/>
    <mergeCell ref="AM35:AZ35"/>
    <mergeCell ref="M35:O35"/>
    <mergeCell ref="S35:T35"/>
    <mergeCell ref="U35:V35"/>
    <mergeCell ref="C40:D40"/>
    <mergeCell ref="E40:L40"/>
    <mergeCell ref="M40:O40"/>
    <mergeCell ref="S40:T40"/>
    <mergeCell ref="U40:V40"/>
    <mergeCell ref="W40:X40"/>
    <mergeCell ref="Y40:Z40"/>
    <mergeCell ref="AA40:AB40"/>
    <mergeCell ref="AD40:AK40"/>
    <mergeCell ref="AM40:AZ40"/>
    <mergeCell ref="BA40:BB40"/>
    <mergeCell ref="C41:D41"/>
    <mergeCell ref="E41:L41"/>
    <mergeCell ref="M41:O41"/>
    <mergeCell ref="S41:T41"/>
    <mergeCell ref="U41:V41"/>
    <mergeCell ref="W41:X41"/>
    <mergeCell ref="Y41:Z41"/>
    <mergeCell ref="AA41:AB41"/>
    <mergeCell ref="AD41:AK41"/>
    <mergeCell ref="AM41:AZ41"/>
    <mergeCell ref="BA41:BB41"/>
    <mergeCell ref="C42:D42"/>
    <mergeCell ref="E42:L42"/>
    <mergeCell ref="M42:O42"/>
    <mergeCell ref="S42:T42"/>
    <mergeCell ref="U42:V42"/>
    <mergeCell ref="W42:X42"/>
    <mergeCell ref="Y42:Z42"/>
    <mergeCell ref="AA42:AB42"/>
    <mergeCell ref="AD42:AK42"/>
    <mergeCell ref="AM42:AZ42"/>
    <mergeCell ref="BA42:BB42"/>
    <mergeCell ref="C43:D43"/>
    <mergeCell ref="E43:L43"/>
    <mergeCell ref="M43:O43"/>
    <mergeCell ref="S43:T43"/>
    <mergeCell ref="U43:V43"/>
    <mergeCell ref="W43:X43"/>
    <mergeCell ref="Y43:Z43"/>
    <mergeCell ref="AA43:AB43"/>
    <mergeCell ref="AD43:AK43"/>
    <mergeCell ref="AM43:AZ43"/>
    <mergeCell ref="BA43:BB43"/>
    <mergeCell ref="C44:D44"/>
    <mergeCell ref="E44:L44"/>
    <mergeCell ref="M44:O44"/>
    <mergeCell ref="S44:T44"/>
    <mergeCell ref="U44:V44"/>
    <mergeCell ref="W44:X44"/>
    <mergeCell ref="Y44:Z44"/>
    <mergeCell ref="AA44:AB44"/>
    <mergeCell ref="AD44:AK44"/>
    <mergeCell ref="AM44:AZ44"/>
    <mergeCell ref="BA44:BB44"/>
    <mergeCell ref="C45:D45"/>
    <mergeCell ref="E45:L45"/>
    <mergeCell ref="M45:O45"/>
    <mergeCell ref="S45:T45"/>
    <mergeCell ref="U45:V45"/>
    <mergeCell ref="W45:X45"/>
    <mergeCell ref="Y45:Z45"/>
    <mergeCell ref="AA45:AB45"/>
    <mergeCell ref="AD45:AK45"/>
    <mergeCell ref="AM45:AZ45"/>
    <mergeCell ref="BA45:BB45"/>
    <mergeCell ref="C46:D46"/>
    <mergeCell ref="E46:L46"/>
    <mergeCell ref="M46:O46"/>
    <mergeCell ref="S46:T46"/>
    <mergeCell ref="U46:V46"/>
    <mergeCell ref="W46:X46"/>
    <mergeCell ref="Y46:Z46"/>
    <mergeCell ref="AA46:AB46"/>
    <mergeCell ref="AD46:AK46"/>
    <mergeCell ref="AM46:AZ46"/>
    <mergeCell ref="BA46:BB46"/>
    <mergeCell ref="C47:D47"/>
    <mergeCell ref="E47:L47"/>
    <mergeCell ref="M47:O47"/>
    <mergeCell ref="S47:T47"/>
    <mergeCell ref="U47:V47"/>
    <mergeCell ref="W47:X47"/>
    <mergeCell ref="Y47:Z47"/>
    <mergeCell ref="AA47:AB47"/>
    <mergeCell ref="AD47:AK47"/>
    <mergeCell ref="AM47:AZ47"/>
    <mergeCell ref="BA47:BB47"/>
    <mergeCell ref="C48:D48"/>
    <mergeCell ref="E48:L48"/>
    <mergeCell ref="M48:O48"/>
    <mergeCell ref="S48:T48"/>
    <mergeCell ref="U48:V48"/>
    <mergeCell ref="W48:X48"/>
    <mergeCell ref="Y48:Z48"/>
    <mergeCell ref="AA48:AB48"/>
    <mergeCell ref="AD48:AK48"/>
    <mergeCell ref="AM48:AZ48"/>
    <mergeCell ref="BA48:BB48"/>
    <mergeCell ref="C49:D49"/>
    <mergeCell ref="E49:L49"/>
    <mergeCell ref="M49:O49"/>
    <mergeCell ref="S49:T49"/>
    <mergeCell ref="U49:V49"/>
    <mergeCell ref="W49:X49"/>
    <mergeCell ref="Y49:Z49"/>
    <mergeCell ref="AA49:AB49"/>
    <mergeCell ref="AD49:AK49"/>
    <mergeCell ref="AM49:AZ49"/>
    <mergeCell ref="BA49:BB49"/>
    <mergeCell ref="C50:D50"/>
    <mergeCell ref="E50:L50"/>
    <mergeCell ref="M50:O50"/>
    <mergeCell ref="S50:T50"/>
    <mergeCell ref="U50:V50"/>
    <mergeCell ref="W50:X50"/>
    <mergeCell ref="Y50:Z50"/>
    <mergeCell ref="AA50:AB50"/>
    <mergeCell ref="AD50:AK50"/>
    <mergeCell ref="AM50:AZ50"/>
    <mergeCell ref="BA50:BB50"/>
    <mergeCell ref="C51:D51"/>
    <mergeCell ref="E51:L51"/>
    <mergeCell ref="M51:O51"/>
    <mergeCell ref="S51:T51"/>
    <mergeCell ref="U51:V51"/>
    <mergeCell ref="W51:X51"/>
    <mergeCell ref="Y51:Z51"/>
    <mergeCell ref="AA51:AB51"/>
    <mergeCell ref="AD51:AK51"/>
    <mergeCell ref="AM51:AZ51"/>
    <mergeCell ref="BA51:BB51"/>
    <mergeCell ref="C52:D52"/>
    <mergeCell ref="E52:L52"/>
    <mergeCell ref="M52:O52"/>
    <mergeCell ref="S52:T52"/>
    <mergeCell ref="U52:V52"/>
    <mergeCell ref="W52:X52"/>
    <mergeCell ref="Y52:Z52"/>
    <mergeCell ref="AA52:AB52"/>
    <mergeCell ref="AD52:AK52"/>
    <mergeCell ref="AM52:AZ52"/>
    <mergeCell ref="BA52:BB52"/>
    <mergeCell ref="C53:D53"/>
    <mergeCell ref="E53:L53"/>
    <mergeCell ref="M53:O53"/>
    <mergeCell ref="S53:T53"/>
    <mergeCell ref="U53:V53"/>
    <mergeCell ref="W53:X53"/>
    <mergeCell ref="Y53:Z53"/>
    <mergeCell ref="AA53:AB53"/>
    <mergeCell ref="AD53:AK53"/>
    <mergeCell ref="AM53:AZ53"/>
    <mergeCell ref="BA53:BB53"/>
    <mergeCell ref="C54:D54"/>
    <mergeCell ref="E54:L54"/>
    <mergeCell ref="M54:O54"/>
    <mergeCell ref="S54:T54"/>
    <mergeCell ref="U54:V54"/>
    <mergeCell ref="W54:X54"/>
    <mergeCell ref="Y54:Z54"/>
    <mergeCell ref="AA54:AB54"/>
    <mergeCell ref="AD54:AK54"/>
    <mergeCell ref="AM54:AZ54"/>
    <mergeCell ref="BA54:BB54"/>
    <mergeCell ref="C55:D55"/>
    <mergeCell ref="E55:L55"/>
    <mergeCell ref="M55:O55"/>
    <mergeCell ref="S55:T55"/>
    <mergeCell ref="U55:V55"/>
    <mergeCell ref="W55:X55"/>
    <mergeCell ref="Y55:Z55"/>
    <mergeCell ref="AA55:AB55"/>
    <mergeCell ref="AD55:AK55"/>
    <mergeCell ref="AM55:AZ55"/>
    <mergeCell ref="BA55:BB55"/>
    <mergeCell ref="C56:D56"/>
    <mergeCell ref="E56:L56"/>
    <mergeCell ref="M56:O56"/>
    <mergeCell ref="S56:T56"/>
    <mergeCell ref="U56:V56"/>
    <mergeCell ref="W56:X56"/>
    <mergeCell ref="Y56:Z56"/>
    <mergeCell ref="AA56:AB56"/>
    <mergeCell ref="AD56:AK56"/>
    <mergeCell ref="AM56:AZ56"/>
    <mergeCell ref="BA56:BB56"/>
    <mergeCell ref="C57:D57"/>
    <mergeCell ref="E57:L57"/>
    <mergeCell ref="M57:O57"/>
    <mergeCell ref="S57:T57"/>
    <mergeCell ref="U57:V57"/>
    <mergeCell ref="W57:X57"/>
    <mergeCell ref="Y57:Z57"/>
    <mergeCell ref="AA57:AB57"/>
    <mergeCell ref="AD57:AK57"/>
    <mergeCell ref="AM57:AZ57"/>
    <mergeCell ref="BA57:BB57"/>
    <mergeCell ref="C58:D58"/>
    <mergeCell ref="E58:L58"/>
    <mergeCell ref="M58:O58"/>
    <mergeCell ref="S58:T58"/>
    <mergeCell ref="U58:V58"/>
    <mergeCell ref="W58:X58"/>
    <mergeCell ref="Y58:Z58"/>
    <mergeCell ref="AA58:AB58"/>
    <mergeCell ref="AD58:AK58"/>
    <mergeCell ref="AM58:AZ58"/>
    <mergeCell ref="BA58:BB58"/>
    <mergeCell ref="C59:D59"/>
    <mergeCell ref="E59:L59"/>
    <mergeCell ref="M59:O59"/>
    <mergeCell ref="S59:T59"/>
    <mergeCell ref="U59:V59"/>
    <mergeCell ref="W59:X59"/>
    <mergeCell ref="Y59:Z59"/>
    <mergeCell ref="AA59:AB59"/>
    <mergeCell ref="AD59:AK59"/>
    <mergeCell ref="AM59:AZ59"/>
    <mergeCell ref="BA59:BB59"/>
    <mergeCell ref="BH59:BJ59"/>
    <mergeCell ref="BH60:BJ60"/>
    <mergeCell ref="C60:D60"/>
    <mergeCell ref="E60:L60"/>
    <mergeCell ref="M60:O60"/>
    <mergeCell ref="S60:T60"/>
    <mergeCell ref="U60:V60"/>
    <mergeCell ref="W60:X60"/>
    <mergeCell ref="Y60:Z60"/>
    <mergeCell ref="AA60:AB60"/>
    <mergeCell ref="AD60:AK60"/>
    <mergeCell ref="AM60:AZ60"/>
    <mergeCell ref="BA60:BB60"/>
    <mergeCell ref="C61:D61"/>
    <mergeCell ref="E61:L61"/>
    <mergeCell ref="M61:O61"/>
    <mergeCell ref="S61:T61"/>
    <mergeCell ref="U61:V61"/>
    <mergeCell ref="W61:X61"/>
    <mergeCell ref="Y61:Z61"/>
    <mergeCell ref="AA61:AB61"/>
    <mergeCell ref="AD61:AK61"/>
    <mergeCell ref="AM61:AZ61"/>
    <mergeCell ref="BA61:BB61"/>
    <mergeCell ref="BH37:BJ37"/>
    <mergeCell ref="BH38:BJ38"/>
    <mergeCell ref="BH39:BJ39"/>
    <mergeCell ref="BH40:BJ40"/>
    <mergeCell ref="BH41:BJ41"/>
    <mergeCell ref="BH42:BJ42"/>
    <mergeCell ref="BH43:BJ43"/>
    <mergeCell ref="BH44:BJ44"/>
    <mergeCell ref="BH53:BJ53"/>
    <mergeCell ref="BH54:BJ54"/>
    <mergeCell ref="BH45:BJ45"/>
    <mergeCell ref="BH46:BJ46"/>
    <mergeCell ref="BH47:BJ47"/>
    <mergeCell ref="BH48:BJ48"/>
    <mergeCell ref="BH49:BJ49"/>
    <mergeCell ref="BH50:BJ50"/>
    <mergeCell ref="BH55:BJ55"/>
    <mergeCell ref="BH51:BJ51"/>
    <mergeCell ref="BH52:BJ52"/>
    <mergeCell ref="C62:D62"/>
    <mergeCell ref="E62:L62"/>
    <mergeCell ref="M62:O62"/>
    <mergeCell ref="S62:T62"/>
    <mergeCell ref="U62:V62"/>
    <mergeCell ref="W62:X62"/>
    <mergeCell ref="Y62:Z62"/>
    <mergeCell ref="AA62:AB62"/>
    <mergeCell ref="AD62:AK62"/>
    <mergeCell ref="AM62:AZ62"/>
    <mergeCell ref="BA62:BB62"/>
    <mergeCell ref="BD62:BF62"/>
    <mergeCell ref="BH62:BJ62"/>
    <mergeCell ref="BD47:BF47"/>
    <mergeCell ref="BD48:BF48"/>
    <mergeCell ref="BD49:BF49"/>
    <mergeCell ref="BD50:BF50"/>
    <mergeCell ref="BD51:BF51"/>
    <mergeCell ref="BD52:BF52"/>
    <mergeCell ref="BD53:BF53"/>
    <mergeCell ref="BD54:BF54"/>
    <mergeCell ref="BD55:BF55"/>
    <mergeCell ref="BD56:BF56"/>
    <mergeCell ref="BD57:BF57"/>
    <mergeCell ref="BD58:BF58"/>
    <mergeCell ref="BD59:BF59"/>
    <mergeCell ref="BD60:BF60"/>
    <mergeCell ref="BD61:BF61"/>
    <mergeCell ref="BH56:BJ56"/>
    <mergeCell ref="BH61:BJ61"/>
    <mergeCell ref="BH57:BJ57"/>
    <mergeCell ref="BH58:BJ58"/>
    <mergeCell ref="C63:D63"/>
    <mergeCell ref="E63:L63"/>
    <mergeCell ref="M63:O63"/>
    <mergeCell ref="S63:T63"/>
    <mergeCell ref="U63:V63"/>
    <mergeCell ref="W63:X63"/>
    <mergeCell ref="Y63:Z63"/>
    <mergeCell ref="AA63:AB63"/>
    <mergeCell ref="AD63:AK63"/>
    <mergeCell ref="AM63:AZ63"/>
    <mergeCell ref="BA63:BB63"/>
    <mergeCell ref="BD63:BF63"/>
    <mergeCell ref="BH63:BJ63"/>
    <mergeCell ref="C64:D64"/>
    <mergeCell ref="E64:L64"/>
    <mergeCell ref="M64:O64"/>
    <mergeCell ref="S64:T64"/>
    <mergeCell ref="U64:V64"/>
    <mergeCell ref="W64:X64"/>
    <mergeCell ref="Y64:Z64"/>
    <mergeCell ref="AA64:AB64"/>
    <mergeCell ref="AD64:AK64"/>
    <mergeCell ref="AM64:AZ64"/>
    <mergeCell ref="BA64:BB64"/>
    <mergeCell ref="BD64:BF64"/>
    <mergeCell ref="BH64:BJ64"/>
    <mergeCell ref="C65:D65"/>
    <mergeCell ref="E65:L65"/>
    <mergeCell ref="M65:O65"/>
    <mergeCell ref="S65:T65"/>
    <mergeCell ref="U65:V65"/>
    <mergeCell ref="W65:X65"/>
    <mergeCell ref="Y65:Z65"/>
    <mergeCell ref="AA65:AB65"/>
    <mergeCell ref="AD65:AK65"/>
    <mergeCell ref="AM65:AZ65"/>
    <mergeCell ref="BA65:BB65"/>
    <mergeCell ref="BD65:BF65"/>
    <mergeCell ref="BH65:BJ65"/>
    <mergeCell ref="C66:D66"/>
    <mergeCell ref="E66:L66"/>
    <mergeCell ref="M66:O66"/>
    <mergeCell ref="S66:T66"/>
    <mergeCell ref="U66:V66"/>
    <mergeCell ref="W66:X66"/>
    <mergeCell ref="Y66:Z66"/>
    <mergeCell ref="AA66:AB66"/>
    <mergeCell ref="AD66:AK66"/>
    <mergeCell ref="AM66:AZ66"/>
    <mergeCell ref="BA66:BB66"/>
    <mergeCell ref="BD66:BF66"/>
    <mergeCell ref="BH66:BJ66"/>
    <mergeCell ref="C67:D67"/>
    <mergeCell ref="E67:L67"/>
    <mergeCell ref="M67:O67"/>
    <mergeCell ref="S67:T67"/>
    <mergeCell ref="U67:V67"/>
    <mergeCell ref="W67:X67"/>
    <mergeCell ref="Y67:Z67"/>
    <mergeCell ref="AA67:AB67"/>
    <mergeCell ref="AD67:AK67"/>
    <mergeCell ref="AM67:AZ67"/>
    <mergeCell ref="BA67:BB67"/>
    <mergeCell ref="BD67:BF67"/>
    <mergeCell ref="BH67:BJ67"/>
    <mergeCell ref="C68:D68"/>
    <mergeCell ref="E68:L68"/>
    <mergeCell ref="M68:O68"/>
    <mergeCell ref="S68:T68"/>
    <mergeCell ref="U68:V68"/>
    <mergeCell ref="W68:X68"/>
    <mergeCell ref="Y68:Z68"/>
    <mergeCell ref="AA68:AB68"/>
    <mergeCell ref="AD68:AK68"/>
    <mergeCell ref="AM68:AZ68"/>
    <mergeCell ref="BA68:BB68"/>
    <mergeCell ref="BD68:BF68"/>
    <mergeCell ref="BH68:BJ68"/>
    <mergeCell ref="C69:D69"/>
    <mergeCell ref="E69:L69"/>
    <mergeCell ref="M69:O69"/>
    <mergeCell ref="S69:T69"/>
    <mergeCell ref="U69:V69"/>
    <mergeCell ref="W69:X69"/>
    <mergeCell ref="Y69:Z69"/>
    <mergeCell ref="AA69:AB69"/>
    <mergeCell ref="AD69:AK69"/>
    <mergeCell ref="AM69:AZ69"/>
    <mergeCell ref="BA69:BB69"/>
    <mergeCell ref="BD69:BF69"/>
    <mergeCell ref="BH69:BJ69"/>
    <mergeCell ref="C70:D70"/>
    <mergeCell ref="E70:L70"/>
    <mergeCell ref="M70:O70"/>
    <mergeCell ref="S70:T70"/>
    <mergeCell ref="U70:V70"/>
    <mergeCell ref="W70:X70"/>
    <mergeCell ref="Y70:Z70"/>
    <mergeCell ref="AA70:AB70"/>
    <mergeCell ref="AD70:AK70"/>
    <mergeCell ref="AM70:AZ70"/>
    <mergeCell ref="BA70:BB70"/>
    <mergeCell ref="BD70:BF70"/>
    <mergeCell ref="BH70:BJ70"/>
    <mergeCell ref="C71:D71"/>
    <mergeCell ref="E71:L71"/>
    <mergeCell ref="M71:O71"/>
    <mergeCell ref="S71:T71"/>
    <mergeCell ref="U71:V71"/>
    <mergeCell ref="W71:X71"/>
    <mergeCell ref="Y71:Z71"/>
    <mergeCell ref="AA71:AB71"/>
    <mergeCell ref="AD71:AK71"/>
    <mergeCell ref="AM71:AZ71"/>
    <mergeCell ref="BA71:BB71"/>
    <mergeCell ref="BD71:BF71"/>
    <mergeCell ref="BH71:BJ71"/>
    <mergeCell ref="C72:D72"/>
    <mergeCell ref="E72:L72"/>
    <mergeCell ref="M72:O72"/>
    <mergeCell ref="S72:T72"/>
    <mergeCell ref="U72:V72"/>
    <mergeCell ref="W72:X72"/>
    <mergeCell ref="Y72:Z72"/>
    <mergeCell ref="AA72:AB72"/>
    <mergeCell ref="AD72:AK72"/>
    <mergeCell ref="AM72:AZ72"/>
    <mergeCell ref="BA72:BB72"/>
    <mergeCell ref="BD72:BF72"/>
    <mergeCell ref="BH72:BJ72"/>
    <mergeCell ref="C73:D73"/>
    <mergeCell ref="E73:L73"/>
    <mergeCell ref="M73:O73"/>
    <mergeCell ref="S73:T73"/>
    <mergeCell ref="U73:V73"/>
    <mergeCell ref="W73:X73"/>
    <mergeCell ref="Y73:Z73"/>
    <mergeCell ref="AA73:AB73"/>
    <mergeCell ref="AD73:AK73"/>
    <mergeCell ref="AM73:AZ73"/>
    <mergeCell ref="BA73:BB73"/>
    <mergeCell ref="BD73:BF73"/>
    <mergeCell ref="BH73:BJ73"/>
    <mergeCell ref="C74:D74"/>
    <mergeCell ref="E74:L74"/>
    <mergeCell ref="M74:O74"/>
    <mergeCell ref="S74:T74"/>
    <mergeCell ref="U74:V74"/>
    <mergeCell ref="W74:X74"/>
    <mergeCell ref="Y74:Z74"/>
    <mergeCell ref="AA74:AB74"/>
    <mergeCell ref="AD74:AK74"/>
    <mergeCell ref="AM74:AZ74"/>
    <mergeCell ref="BA74:BB74"/>
    <mergeCell ref="BD74:BF74"/>
    <mergeCell ref="BH74:BJ74"/>
    <mergeCell ref="C75:D75"/>
    <mergeCell ref="E75:L75"/>
    <mergeCell ref="M75:O75"/>
    <mergeCell ref="S75:T75"/>
    <mergeCell ref="U75:V75"/>
    <mergeCell ref="W75:X75"/>
    <mergeCell ref="Y75:Z75"/>
    <mergeCell ref="AA75:AB75"/>
    <mergeCell ref="AD75:AK75"/>
    <mergeCell ref="AM75:AZ75"/>
    <mergeCell ref="BA75:BB75"/>
    <mergeCell ref="BD75:BF75"/>
    <mergeCell ref="BH75:BJ75"/>
    <mergeCell ref="C76:D76"/>
    <mergeCell ref="E76:L76"/>
    <mergeCell ref="M76:O76"/>
    <mergeCell ref="S76:T76"/>
    <mergeCell ref="U76:V76"/>
    <mergeCell ref="W76:X76"/>
    <mergeCell ref="Y76:Z76"/>
    <mergeCell ref="AA76:AB76"/>
    <mergeCell ref="AD76:AK76"/>
    <mergeCell ref="AM76:AZ76"/>
    <mergeCell ref="BA76:BB76"/>
    <mergeCell ref="BD76:BF76"/>
    <mergeCell ref="BH76:BJ76"/>
    <mergeCell ref="C77:D77"/>
    <mergeCell ref="E77:L77"/>
    <mergeCell ref="M77:O77"/>
    <mergeCell ref="S77:T77"/>
    <mergeCell ref="U77:V77"/>
    <mergeCell ref="W77:X77"/>
    <mergeCell ref="Y77:Z77"/>
    <mergeCell ref="AA77:AB77"/>
    <mergeCell ref="AD77:AK77"/>
    <mergeCell ref="AM77:AZ77"/>
    <mergeCell ref="BA77:BB77"/>
    <mergeCell ref="BD77:BF77"/>
    <mergeCell ref="BH77:BJ77"/>
    <mergeCell ref="C78:D78"/>
    <mergeCell ref="E78:L78"/>
    <mergeCell ref="M78:O78"/>
    <mergeCell ref="S78:T78"/>
    <mergeCell ref="U78:V78"/>
    <mergeCell ref="W78:X78"/>
    <mergeCell ref="Y78:Z78"/>
    <mergeCell ref="AA78:AB78"/>
    <mergeCell ref="AD78:AK78"/>
    <mergeCell ref="AM78:AZ78"/>
    <mergeCell ref="BA78:BB78"/>
    <mergeCell ref="BD78:BF78"/>
    <mergeCell ref="BH78:BJ78"/>
    <mergeCell ref="C79:D79"/>
    <mergeCell ref="E79:L79"/>
    <mergeCell ref="M79:O79"/>
    <mergeCell ref="S79:T79"/>
    <mergeCell ref="U79:V79"/>
    <mergeCell ref="W79:X79"/>
    <mergeCell ref="Y79:Z79"/>
    <mergeCell ref="AA79:AB79"/>
    <mergeCell ref="AD79:AK79"/>
    <mergeCell ref="AM79:AZ79"/>
    <mergeCell ref="BA79:BB79"/>
    <mergeCell ref="BD79:BF79"/>
    <mergeCell ref="BH79:BJ79"/>
    <mergeCell ref="C80:D80"/>
    <mergeCell ref="E80:L80"/>
    <mergeCell ref="M80:O80"/>
    <mergeCell ref="S80:T80"/>
    <mergeCell ref="U80:V80"/>
    <mergeCell ref="W80:X80"/>
    <mergeCell ref="Y80:Z80"/>
    <mergeCell ref="AA80:AB80"/>
    <mergeCell ref="AD80:AK80"/>
    <mergeCell ref="AM80:AZ80"/>
    <mergeCell ref="BA80:BB80"/>
    <mergeCell ref="BD80:BF80"/>
    <mergeCell ref="BH80:BJ80"/>
    <mergeCell ref="C81:D81"/>
    <mergeCell ref="E81:L81"/>
    <mergeCell ref="M81:O81"/>
    <mergeCell ref="S81:T81"/>
    <mergeCell ref="U81:V81"/>
    <mergeCell ref="W81:X81"/>
    <mergeCell ref="Y81:Z81"/>
    <mergeCell ref="AA81:AB81"/>
    <mergeCell ref="AD81:AK81"/>
    <mergeCell ref="AM81:AZ81"/>
    <mergeCell ref="BA81:BB81"/>
    <mergeCell ref="BD81:BF81"/>
    <mergeCell ref="BH81:BJ81"/>
    <mergeCell ref="C82:D82"/>
    <mergeCell ref="E82:L82"/>
    <mergeCell ref="M82:O82"/>
    <mergeCell ref="S82:T82"/>
    <mergeCell ref="U82:V82"/>
    <mergeCell ref="W82:X82"/>
    <mergeCell ref="Y82:Z82"/>
    <mergeCell ref="AA82:AB82"/>
    <mergeCell ref="AD82:AK82"/>
    <mergeCell ref="AM82:AZ82"/>
    <mergeCell ref="BA82:BB82"/>
    <mergeCell ref="BD82:BF82"/>
    <mergeCell ref="BH82:BJ82"/>
    <mergeCell ref="C83:D83"/>
    <mergeCell ref="E83:L83"/>
    <mergeCell ref="M83:O83"/>
    <mergeCell ref="S83:T83"/>
    <mergeCell ref="U83:V83"/>
    <mergeCell ref="W83:X83"/>
    <mergeCell ref="Y83:Z83"/>
    <mergeCell ref="AA83:AB83"/>
    <mergeCell ref="AD83:AK83"/>
    <mergeCell ref="AM83:AZ83"/>
    <mergeCell ref="BA83:BB83"/>
    <mergeCell ref="BD83:BF83"/>
    <mergeCell ref="BH83:BJ83"/>
    <mergeCell ref="C84:D84"/>
    <mergeCell ref="E84:L84"/>
    <mergeCell ref="M84:O84"/>
    <mergeCell ref="S84:T84"/>
    <mergeCell ref="U84:V84"/>
    <mergeCell ref="W84:X84"/>
    <mergeCell ref="Y84:Z84"/>
    <mergeCell ref="AA84:AB84"/>
    <mergeCell ref="AD84:AK84"/>
    <mergeCell ref="AM84:AZ84"/>
    <mergeCell ref="BA84:BB84"/>
    <mergeCell ref="BD84:BF84"/>
    <mergeCell ref="BH84:BJ84"/>
    <mergeCell ref="C85:D85"/>
    <mergeCell ref="E85:L85"/>
    <mergeCell ref="M85:O85"/>
    <mergeCell ref="S85:T85"/>
    <mergeCell ref="U85:V85"/>
    <mergeCell ref="W85:X85"/>
    <mergeCell ref="Y85:Z85"/>
    <mergeCell ref="AA85:AB85"/>
    <mergeCell ref="AD85:AK85"/>
    <mergeCell ref="AM85:AZ85"/>
    <mergeCell ref="BA85:BB85"/>
    <mergeCell ref="BD85:BF85"/>
    <mergeCell ref="BH85:BJ85"/>
    <mergeCell ref="C86:D86"/>
    <mergeCell ref="E86:L86"/>
    <mergeCell ref="M86:O86"/>
    <mergeCell ref="S86:T86"/>
    <mergeCell ref="U86:V86"/>
    <mergeCell ref="W86:X86"/>
    <mergeCell ref="Y86:Z86"/>
    <mergeCell ref="AA86:AB86"/>
    <mergeCell ref="AD86:AK86"/>
    <mergeCell ref="AM86:AZ86"/>
    <mergeCell ref="BA86:BB86"/>
    <mergeCell ref="BD86:BF86"/>
    <mergeCell ref="BH86:BJ86"/>
    <mergeCell ref="C87:D87"/>
    <mergeCell ref="E87:L87"/>
    <mergeCell ref="M87:O87"/>
    <mergeCell ref="S87:T87"/>
    <mergeCell ref="U87:V87"/>
    <mergeCell ref="W87:X87"/>
    <mergeCell ref="Y87:Z87"/>
    <mergeCell ref="AA87:AB87"/>
    <mergeCell ref="AD87:AK87"/>
    <mergeCell ref="AM87:AZ87"/>
    <mergeCell ref="BA87:BB87"/>
    <mergeCell ref="BD87:BF87"/>
    <mergeCell ref="BH87:BJ87"/>
    <mergeCell ref="C88:D88"/>
    <mergeCell ref="E88:L88"/>
    <mergeCell ref="M88:O88"/>
    <mergeCell ref="S88:T88"/>
    <mergeCell ref="U88:V88"/>
    <mergeCell ref="W88:X88"/>
    <mergeCell ref="Y88:Z88"/>
    <mergeCell ref="AA88:AB88"/>
    <mergeCell ref="AD88:AK88"/>
    <mergeCell ref="AM88:AZ88"/>
    <mergeCell ref="BA88:BB88"/>
    <mergeCell ref="BD88:BF88"/>
    <mergeCell ref="BH88:BJ88"/>
    <mergeCell ref="C89:D89"/>
    <mergeCell ref="E89:L89"/>
    <mergeCell ref="M89:O89"/>
    <mergeCell ref="S89:T89"/>
    <mergeCell ref="U89:V89"/>
    <mergeCell ref="W89:X89"/>
    <mergeCell ref="Y89:Z89"/>
    <mergeCell ref="AA89:AB89"/>
    <mergeCell ref="AD89:AK89"/>
    <mergeCell ref="AM89:AZ89"/>
    <mergeCell ref="BA89:BB89"/>
    <mergeCell ref="BD89:BF89"/>
    <mergeCell ref="BH89:BJ89"/>
    <mergeCell ref="C90:D90"/>
    <mergeCell ref="E90:L90"/>
    <mergeCell ref="M90:O90"/>
    <mergeCell ref="S90:T90"/>
    <mergeCell ref="U90:V90"/>
    <mergeCell ref="W90:X90"/>
    <mergeCell ref="Y90:Z90"/>
    <mergeCell ref="AA90:AB90"/>
    <mergeCell ref="AD90:AK90"/>
    <mergeCell ref="AM90:AZ90"/>
    <mergeCell ref="BA90:BB90"/>
    <mergeCell ref="BD90:BF90"/>
    <mergeCell ref="BH90:BJ90"/>
    <mergeCell ref="C91:D91"/>
    <mergeCell ref="E91:L91"/>
    <mergeCell ref="M91:O91"/>
    <mergeCell ref="S91:T91"/>
    <mergeCell ref="U91:V91"/>
    <mergeCell ref="W91:X91"/>
    <mergeCell ref="Y91:Z91"/>
    <mergeCell ref="AA91:AB91"/>
    <mergeCell ref="AD91:AK91"/>
    <mergeCell ref="AM91:AZ91"/>
    <mergeCell ref="BA91:BB91"/>
    <mergeCell ref="BD91:BF91"/>
    <mergeCell ref="BH91:BJ91"/>
    <mergeCell ref="C92:D92"/>
    <mergeCell ref="E92:L92"/>
    <mergeCell ref="M92:O92"/>
    <mergeCell ref="S92:T92"/>
    <mergeCell ref="U92:V92"/>
    <mergeCell ref="W92:X92"/>
    <mergeCell ref="Y92:Z92"/>
    <mergeCell ref="AA92:AB92"/>
    <mergeCell ref="AD92:AK92"/>
    <mergeCell ref="AM92:AZ92"/>
    <mergeCell ref="BA92:BB92"/>
    <mergeCell ref="BD92:BF92"/>
    <mergeCell ref="BH92:BJ92"/>
    <mergeCell ref="C93:D93"/>
    <mergeCell ref="E93:L93"/>
    <mergeCell ref="M93:O93"/>
    <mergeCell ref="S93:T93"/>
    <mergeCell ref="U93:V93"/>
    <mergeCell ref="W93:X93"/>
    <mergeCell ref="Y93:Z93"/>
    <mergeCell ref="AA93:AB93"/>
    <mergeCell ref="AD93:AK93"/>
    <mergeCell ref="AM93:AZ93"/>
    <mergeCell ref="BA93:BB93"/>
    <mergeCell ref="BD93:BF93"/>
    <mergeCell ref="BH93:BJ93"/>
    <mergeCell ref="C94:D94"/>
    <mergeCell ref="E94:L94"/>
    <mergeCell ref="M94:O94"/>
    <mergeCell ref="S94:T94"/>
    <mergeCell ref="U94:V94"/>
    <mergeCell ref="W94:X94"/>
    <mergeCell ref="Y94:Z94"/>
    <mergeCell ref="AA94:AB94"/>
    <mergeCell ref="AD94:AK94"/>
    <mergeCell ref="AM94:AZ94"/>
    <mergeCell ref="BA94:BB94"/>
    <mergeCell ref="BD94:BF94"/>
    <mergeCell ref="BH94:BJ94"/>
    <mergeCell ref="C95:D95"/>
    <mergeCell ref="E95:L95"/>
    <mergeCell ref="M95:O95"/>
    <mergeCell ref="S95:T95"/>
    <mergeCell ref="U95:V95"/>
    <mergeCell ref="W95:X95"/>
    <mergeCell ref="Y95:Z95"/>
    <mergeCell ref="AA95:AB95"/>
    <mergeCell ref="AD95:AK95"/>
    <mergeCell ref="AM95:AZ95"/>
    <mergeCell ref="BA95:BB95"/>
    <mergeCell ref="BD95:BF95"/>
    <mergeCell ref="BH95:BJ95"/>
    <mergeCell ref="C96:D96"/>
    <mergeCell ref="E96:L96"/>
    <mergeCell ref="M96:O96"/>
    <mergeCell ref="S96:T96"/>
    <mergeCell ref="U96:V96"/>
    <mergeCell ref="W96:X96"/>
    <mergeCell ref="Y96:Z96"/>
    <mergeCell ref="AA96:AB96"/>
    <mergeCell ref="AD96:AK96"/>
    <mergeCell ref="AM96:AZ96"/>
    <mergeCell ref="BA96:BB96"/>
    <mergeCell ref="BD96:BF96"/>
    <mergeCell ref="BH96:BJ96"/>
    <mergeCell ref="C97:D97"/>
    <mergeCell ref="E97:L97"/>
    <mergeCell ref="M97:O97"/>
    <mergeCell ref="S97:T97"/>
    <mergeCell ref="U97:V97"/>
    <mergeCell ref="W97:X97"/>
    <mergeCell ref="Y97:Z97"/>
    <mergeCell ref="AA97:AB97"/>
    <mergeCell ref="AD97:AK97"/>
    <mergeCell ref="AM97:AZ97"/>
    <mergeCell ref="BA97:BB97"/>
    <mergeCell ref="BD97:BF97"/>
    <mergeCell ref="BH97:BJ97"/>
    <mergeCell ref="C98:D98"/>
    <mergeCell ref="E98:L98"/>
    <mergeCell ref="M98:O98"/>
    <mergeCell ref="S98:T98"/>
    <mergeCell ref="U98:V98"/>
    <mergeCell ref="W98:X98"/>
    <mergeCell ref="Y98:Z98"/>
    <mergeCell ref="AA98:AB98"/>
    <mergeCell ref="AD98:AK98"/>
    <mergeCell ref="AM98:AZ98"/>
    <mergeCell ref="BA98:BB98"/>
    <mergeCell ref="BD98:BF98"/>
    <mergeCell ref="BH98:BJ98"/>
    <mergeCell ref="C99:D99"/>
    <mergeCell ref="E99:L99"/>
    <mergeCell ref="M99:O99"/>
    <mergeCell ref="S99:T99"/>
    <mergeCell ref="U99:V99"/>
    <mergeCell ref="W99:X99"/>
    <mergeCell ref="Y99:Z99"/>
    <mergeCell ref="AA99:AB99"/>
    <mergeCell ref="AD99:AK99"/>
    <mergeCell ref="AM99:AZ99"/>
    <mergeCell ref="BA99:BB99"/>
    <mergeCell ref="BD99:BF99"/>
    <mergeCell ref="BH99:BJ99"/>
    <mergeCell ref="C100:D100"/>
    <mergeCell ref="E100:L100"/>
    <mergeCell ref="M100:O100"/>
    <mergeCell ref="S100:T100"/>
    <mergeCell ref="U100:V100"/>
    <mergeCell ref="W100:X100"/>
    <mergeCell ref="Y100:Z100"/>
    <mergeCell ref="AA100:AB100"/>
    <mergeCell ref="AD100:AK100"/>
    <mergeCell ref="AM100:AZ100"/>
    <mergeCell ref="BA100:BB100"/>
    <mergeCell ref="BD100:BF100"/>
    <mergeCell ref="BH100:BJ100"/>
    <mergeCell ref="C101:D101"/>
    <mergeCell ref="E101:L101"/>
    <mergeCell ref="M101:O101"/>
    <mergeCell ref="S101:T101"/>
    <mergeCell ref="U101:V101"/>
    <mergeCell ref="W101:X101"/>
    <mergeCell ref="Y101:Z101"/>
    <mergeCell ref="AA101:AB101"/>
    <mergeCell ref="AD101:AK101"/>
    <mergeCell ref="AM101:AZ101"/>
    <mergeCell ref="BA101:BB101"/>
    <mergeCell ref="BD101:BF101"/>
    <mergeCell ref="BH101:BJ101"/>
    <mergeCell ref="C102:D102"/>
    <mergeCell ref="E102:L102"/>
    <mergeCell ref="M102:O102"/>
    <mergeCell ref="S102:T102"/>
    <mergeCell ref="U102:V102"/>
    <mergeCell ref="W102:X102"/>
    <mergeCell ref="Y102:Z102"/>
    <mergeCell ref="AA102:AB102"/>
    <mergeCell ref="AD102:AK102"/>
    <mergeCell ref="AM102:AZ102"/>
    <mergeCell ref="BA102:BB102"/>
    <mergeCell ref="BD102:BF102"/>
    <mergeCell ref="BH102:BJ102"/>
    <mergeCell ref="C103:D103"/>
    <mergeCell ref="E103:L103"/>
    <mergeCell ref="M103:O103"/>
    <mergeCell ref="S103:T103"/>
    <mergeCell ref="U103:V103"/>
    <mergeCell ref="W103:X103"/>
    <mergeCell ref="Y103:Z103"/>
    <mergeCell ref="AA103:AB103"/>
    <mergeCell ref="AD103:AK103"/>
    <mergeCell ref="AM103:AZ103"/>
    <mergeCell ref="BA103:BB103"/>
    <mergeCell ref="BD103:BF103"/>
    <mergeCell ref="BH103:BJ103"/>
    <mergeCell ref="C104:D104"/>
    <mergeCell ref="E104:L104"/>
    <mergeCell ref="M104:O104"/>
    <mergeCell ref="S104:T104"/>
    <mergeCell ref="U104:V104"/>
    <mergeCell ref="W104:X104"/>
    <mergeCell ref="Y104:Z104"/>
    <mergeCell ref="AA104:AB104"/>
    <mergeCell ref="AD104:AK104"/>
    <mergeCell ref="AM104:AZ104"/>
    <mergeCell ref="BA104:BB104"/>
    <mergeCell ref="BD104:BF104"/>
    <mergeCell ref="BH104:BJ104"/>
    <mergeCell ref="C105:D105"/>
    <mergeCell ref="E105:L105"/>
    <mergeCell ref="M105:O105"/>
    <mergeCell ref="S105:T105"/>
    <mergeCell ref="U105:V105"/>
    <mergeCell ref="W105:X105"/>
    <mergeCell ref="Y105:Z105"/>
    <mergeCell ref="AA105:AB105"/>
    <mergeCell ref="AD105:AK105"/>
    <mergeCell ref="AM105:AZ105"/>
    <mergeCell ref="BA105:BB105"/>
    <mergeCell ref="BD105:BF105"/>
    <mergeCell ref="BH105:BJ105"/>
    <mergeCell ref="C106:D106"/>
    <mergeCell ref="E106:L106"/>
    <mergeCell ref="M106:O106"/>
    <mergeCell ref="S106:T106"/>
    <mergeCell ref="U106:V106"/>
    <mergeCell ref="W106:X106"/>
    <mergeCell ref="Y106:Z106"/>
    <mergeCell ref="AA106:AB106"/>
    <mergeCell ref="AD106:AK106"/>
    <mergeCell ref="AM106:AZ106"/>
    <mergeCell ref="BA106:BB106"/>
    <mergeCell ref="BD106:BF106"/>
    <mergeCell ref="BH106:BJ106"/>
    <mergeCell ref="C107:D107"/>
    <mergeCell ref="E107:L107"/>
    <mergeCell ref="M107:O107"/>
    <mergeCell ref="S107:T107"/>
    <mergeCell ref="U107:V107"/>
    <mergeCell ref="W107:X107"/>
    <mergeCell ref="Y107:Z107"/>
    <mergeCell ref="AA107:AB107"/>
    <mergeCell ref="AD107:AK107"/>
    <mergeCell ref="AM107:AZ107"/>
    <mergeCell ref="BA107:BB107"/>
    <mergeCell ref="BD107:BF107"/>
    <mergeCell ref="BH107:BJ107"/>
    <mergeCell ref="C108:D108"/>
    <mergeCell ref="E108:L108"/>
    <mergeCell ref="M108:O108"/>
    <mergeCell ref="S108:T108"/>
    <mergeCell ref="U108:V108"/>
    <mergeCell ref="W108:X108"/>
    <mergeCell ref="Y108:Z108"/>
    <mergeCell ref="AA108:AB108"/>
    <mergeCell ref="AD108:AK108"/>
    <mergeCell ref="AM108:AZ108"/>
    <mergeCell ref="BA108:BB108"/>
    <mergeCell ref="BD108:BF108"/>
    <mergeCell ref="BH108:BJ108"/>
    <mergeCell ref="BD111:BF111"/>
    <mergeCell ref="BH111:BJ111"/>
    <mergeCell ref="BH110:BJ110"/>
    <mergeCell ref="C111:D111"/>
    <mergeCell ref="E111:L111"/>
    <mergeCell ref="M111:O111"/>
    <mergeCell ref="S111:T111"/>
    <mergeCell ref="U111:V111"/>
    <mergeCell ref="C109:D109"/>
    <mergeCell ref="E109:L109"/>
    <mergeCell ref="M109:O109"/>
    <mergeCell ref="S109:T109"/>
    <mergeCell ref="U109:V109"/>
    <mergeCell ref="W109:X109"/>
    <mergeCell ref="Y109:Z109"/>
    <mergeCell ref="AA109:AB109"/>
    <mergeCell ref="AD109:AK109"/>
    <mergeCell ref="BH109:BJ109"/>
    <mergeCell ref="C110:D110"/>
    <mergeCell ref="E110:L110"/>
    <mergeCell ref="M110:O110"/>
    <mergeCell ref="S110:T110"/>
    <mergeCell ref="U110:V110"/>
    <mergeCell ref="W110:X110"/>
    <mergeCell ref="AM110:AZ110"/>
    <mergeCell ref="BA110:BB110"/>
    <mergeCell ref="BD110:BF110"/>
    <mergeCell ref="AM109:AZ109"/>
    <mergeCell ref="BA109:BB109"/>
    <mergeCell ref="BD109:BF109"/>
    <mergeCell ref="Y110:Z110"/>
    <mergeCell ref="AA110:AB110"/>
  </mergeCells>
  <phoneticPr fontId="0" type="noConversion"/>
  <dataValidations count="2">
    <dataValidation type="list" allowBlank="1" showInputMessage="1" showErrorMessage="1" sqref="AE23:AK111 AD12:AD111" xr:uid="{00000000-0002-0000-0200-000000000000}">
      <formula1>$DT$12:$DT$22</formula1>
    </dataValidation>
    <dataValidation type="list" allowBlank="1" showInputMessage="1" showErrorMessage="1" sqref="AL12:AL111" xr:uid="{00000000-0002-0000-0200-000001000000}">
      <formula1>$DX$12:$DX$13</formula1>
    </dataValidation>
  </dataValidations>
  <printOptions horizontalCentered="1" verticalCentered="1"/>
  <pageMargins left="0.25" right="0.25" top="0.4" bottom="0.4" header="0.25" footer="0.25"/>
  <pageSetup scale="86" orientation="landscape" r:id="rId1"/>
  <headerFooter alignWithMargins="0"/>
  <rowBreaks count="2" manualBreakCount="2">
    <brk id="42" max="16383" man="1"/>
    <brk id="80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Page1of3</vt:lpstr>
      <vt:lpstr>Page2of3</vt:lpstr>
      <vt:lpstr>Page3of3</vt:lpstr>
      <vt:lpstr>Completed_Units</vt:lpstr>
      <vt:lpstr>FROM_DATE</vt:lpstr>
      <vt:lpstr>Page1of3!Print_Area</vt:lpstr>
      <vt:lpstr>Page2of3!Print_Area</vt:lpstr>
      <vt:lpstr>Page3of3!Print_Area</vt:lpstr>
      <vt:lpstr>Page1of3!Print_Area_MI</vt:lpstr>
      <vt:lpstr>Page2of3!Print_Titles</vt:lpstr>
      <vt:lpstr>Page3of3!Print_Titles</vt:lpstr>
    </vt:vector>
  </TitlesOfParts>
  <Company>NCHFA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Handley</dc:creator>
  <cp:lastModifiedBy>Valerie Sciacca</cp:lastModifiedBy>
  <cp:lastPrinted>2019-06-03T12:37:06Z</cp:lastPrinted>
  <dcterms:created xsi:type="dcterms:W3CDTF">1998-09-02T14:15:31Z</dcterms:created>
  <dcterms:modified xsi:type="dcterms:W3CDTF">2021-06-10T21:20:16Z</dcterms:modified>
</cp:coreProperties>
</file>